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crystellecormier/Downloads/"/>
    </mc:Choice>
  </mc:AlternateContent>
  <xr:revisionPtr revIDLastSave="0" documentId="13_ncr:1_{287F78D6-69AE-A942-B21D-D04F4774FDFB}" xr6:coauthVersionLast="47" xr6:coauthVersionMax="47" xr10:uidLastSave="{00000000-0000-0000-0000-000000000000}"/>
  <bookViews>
    <workbookView xWindow="0" yWindow="500" windowWidth="28500" windowHeight="15680" xr2:uid="{00000000-000D-0000-FFFF-FFFF00000000}"/>
  </bookViews>
  <sheets>
    <sheet name="Données_sondage_prix_matériau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G7" i="1"/>
  <c r="F7" i="1"/>
  <c r="E7" i="1"/>
  <c r="D7" i="1"/>
  <c r="B7" i="1"/>
  <c r="C7" i="1"/>
  <c r="H7" i="1"/>
  <c r="I7" i="1"/>
  <c r="J7" i="1"/>
  <c r="N7" i="1"/>
  <c r="O7" i="1"/>
  <c r="P7" i="1"/>
  <c r="Q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S27" i="1"/>
  <c r="S7" i="1" s="1"/>
  <c r="R27" i="1"/>
  <c r="R7" i="1" s="1"/>
  <c r="B10" i="1" l="1"/>
  <c r="C15" i="1"/>
  <c r="AF8" i="1"/>
  <c r="Y8" i="1"/>
  <c r="C14" i="1"/>
  <c r="C13" i="1"/>
  <c r="D8" i="1"/>
  <c r="K8" i="1"/>
  <c r="K10" i="1"/>
  <c r="K9" i="1"/>
  <c r="M8" i="1"/>
  <c r="E8" i="1"/>
  <c r="E10" i="1"/>
  <c r="G8" i="1"/>
  <c r="E9" i="1"/>
  <c r="N8" i="1"/>
  <c r="AH8" i="1"/>
  <c r="P8" i="1"/>
  <c r="AC9" i="1"/>
  <c r="H9" i="1"/>
  <c r="Q10" i="1"/>
  <c r="AB8" i="1"/>
  <c r="AF9" i="1"/>
  <c r="AC8" i="1"/>
  <c r="V8" i="1"/>
  <c r="N9" i="1"/>
  <c r="B9" i="1"/>
  <c r="Z10" i="1"/>
  <c r="Q9" i="1"/>
  <c r="H10" i="1"/>
  <c r="W10" i="1"/>
  <c r="Z9" i="1"/>
  <c r="W9" i="1"/>
  <c r="AF10" i="1"/>
  <c r="T10" i="1"/>
  <c r="Z8" i="1"/>
  <c r="N10" i="1"/>
  <c r="AE8" i="1"/>
  <c r="J8" i="1"/>
  <c r="T9" i="1"/>
  <c r="AC10" i="1"/>
  <c r="Q8" i="1"/>
  <c r="B8" i="1"/>
  <c r="S8" i="1"/>
  <c r="W8" i="1"/>
  <c r="T8" i="1"/>
  <c r="H8" i="1"/>
  <c r="D15" i="1" l="1"/>
</calcChain>
</file>

<file path=xl/sharedStrings.xml><?xml version="1.0" encoding="utf-8"?>
<sst xmlns="http://schemas.openxmlformats.org/spreadsheetml/2006/main" count="24" uniqueCount="23">
  <si>
    <t>Madrier 2 po x 4 po x 8 pi en épinette</t>
  </si>
  <si>
    <t>Madrier 2 po x 6 po x 8 pi en épinette</t>
  </si>
  <si>
    <t>Bois traité grade Premium 2 po x 4 po x 10 pi</t>
  </si>
  <si>
    <t xml:space="preserve">Contreplaqué Select en sapin Douglas ¾ po x 4 pi x 8 pi </t>
  </si>
  <si>
    <t xml:space="preserve">Panneau OSB ¼ po x 4 pi x 8 pi </t>
  </si>
  <si>
    <t>Gypse régulier ½ po x 4 pi x 8 pi</t>
  </si>
  <si>
    <t>Laine isolante R-20 6 po x 15 po</t>
  </si>
  <si>
    <t>Béton tout usage 25 kg</t>
  </si>
  <si>
    <t>Bardeau d’asphalte 42 po ca noir</t>
  </si>
  <si>
    <t>Apprêt au latex 3,78 l</t>
  </si>
  <si>
    <t>Peinture semi-lustré base 3,78 l</t>
  </si>
  <si>
    <t>-</t>
  </si>
  <si>
    <t>5,29 $ </t>
  </si>
  <si>
    <t>38,95 $ </t>
  </si>
  <si>
    <t>33,98 $ </t>
  </si>
  <si>
    <t>47,95 $ </t>
  </si>
  <si>
    <t>38,99 $ </t>
  </si>
  <si>
    <t>54,95 $ </t>
  </si>
  <si>
    <t>63,95 $ </t>
  </si>
  <si>
    <t>54,99 $ </t>
  </si>
  <si>
    <t>RÉSULTAT SONDAGE SUR LES TARIFS DES PRIX DE VENTE AU DÉTAIL  DES MATÉRIAUX AU MOIS DE FÉVRIER</t>
  </si>
  <si>
    <t>AQMAT</t>
  </si>
  <si>
    <t xml:space="preserve">Évolution prix du panier d'achat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</si>
</sst>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.00_)\ &quot;$&quot;_ ;_ * \(#,##0.00\)\ &quot;$&quot;_ ;_ * &quot;-&quot;??.00_)\ &quot;$&quot;_ ;_ @_ "/>
    <numFmt numFmtId="165" formatCode="_ * #,##0_)\ &quot;$&quot;_ ;_ * \(#,##0\)\ &quot;$&quot;_ ;_ * &quot;-&quot;??_)\ &quot;$&quot;_ ;_ @_ "/>
  </numFmts>
  <fonts count="1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FFFFFF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 (Corps)"/>
    </font>
    <font>
      <b/>
      <sz val="72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0"/>
        <bgColor rgb="FF3F3F3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4">
    <xf numFmtId="0" fontId="0" fillId="0" borderId="0" xfId="0"/>
    <xf numFmtId="0" fontId="3" fillId="2" borderId="1" xfId="0" applyFont="1" applyFill="1" applyBorder="1"/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44" fontId="7" fillId="0" borderId="0" xfId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0" fillId="0" borderId="0" xfId="1" applyFont="1" applyAlignment="1">
      <alignment vertical="center"/>
    </xf>
    <xf numFmtId="44" fontId="9" fillId="0" borderId="0" xfId="1" applyFont="1" applyAlignment="1">
      <alignment vertical="center"/>
    </xf>
    <xf numFmtId="44" fontId="3" fillId="5" borderId="0" xfId="1" applyFont="1" applyFill="1" applyAlignment="1">
      <alignment horizontal="center" vertical="center"/>
    </xf>
    <xf numFmtId="44" fontId="7" fillId="0" borderId="0" xfId="1" applyFont="1" applyAlignment="1">
      <alignment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0" fillId="0" borderId="1" xfId="0" applyBorder="1"/>
    <xf numFmtId="0" fontId="3" fillId="2" borderId="2" xfId="0" applyFont="1" applyFill="1" applyBorder="1"/>
    <xf numFmtId="0" fontId="3" fillId="0" borderId="2" xfId="0" applyFont="1" applyBorder="1"/>
    <xf numFmtId="164" fontId="3" fillId="0" borderId="2" xfId="0" applyNumberFormat="1" applyFont="1" applyBorder="1" applyAlignment="1">
      <alignment horizontal="center"/>
    </xf>
    <xf numFmtId="0" fontId="0" fillId="0" borderId="2" xfId="0" applyBorder="1"/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44" fontId="3" fillId="0" borderId="2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9" fillId="0" borderId="2" xfId="1" applyFont="1" applyBorder="1" applyAlignment="1">
      <alignment vertical="center"/>
    </xf>
    <xf numFmtId="44" fontId="3" fillId="5" borderId="2" xfId="1" applyFont="1" applyFill="1" applyBorder="1" applyAlignment="1">
      <alignment horizontal="center" vertical="center"/>
    </xf>
    <xf numFmtId="44" fontId="3" fillId="5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44" fontId="0" fillId="0" borderId="2" xfId="1" applyFont="1" applyBorder="1" applyAlignment="1">
      <alignment vertical="center"/>
    </xf>
    <xf numFmtId="44" fontId="7" fillId="0" borderId="2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1" xfId="1" applyFont="1" applyBorder="1" applyAlignment="1">
      <alignment vertical="center"/>
    </xf>
    <xf numFmtId="44" fontId="3" fillId="0" borderId="2" xfId="1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4" fontId="5" fillId="4" borderId="12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/>
    <xf numFmtId="10" fontId="0" fillId="0" borderId="12" xfId="2" applyNumberFormat="1" applyFont="1" applyBorder="1"/>
    <xf numFmtId="10" fontId="12" fillId="0" borderId="19" xfId="2" applyNumberFormat="1" applyFont="1" applyBorder="1"/>
    <xf numFmtId="44" fontId="7" fillId="6" borderId="12" xfId="2" applyNumberFormat="1" applyFont="1" applyFill="1" applyBorder="1" applyAlignment="1">
      <alignment horizontal="center"/>
    </xf>
    <xf numFmtId="44" fontId="3" fillId="7" borderId="12" xfId="2" applyNumberFormat="1" applyFont="1" applyFill="1" applyBorder="1" applyAlignment="1">
      <alignment horizontal="center"/>
    </xf>
    <xf numFmtId="44" fontId="7" fillId="7" borderId="12" xfId="2" applyNumberFormat="1" applyFont="1" applyFill="1" applyBorder="1" applyAlignment="1">
      <alignment horizontal="center"/>
    </xf>
    <xf numFmtId="44" fontId="3" fillId="6" borderId="12" xfId="2" applyNumberFormat="1" applyFont="1" applyFill="1" applyBorder="1" applyAlignment="1">
      <alignment horizontal="center"/>
    </xf>
    <xf numFmtId="10" fontId="0" fillId="0" borderId="22" xfId="2" applyNumberFormat="1" applyFont="1" applyBorder="1"/>
    <xf numFmtId="0" fontId="3" fillId="9" borderId="1" xfId="0" applyFont="1" applyFill="1" applyBorder="1"/>
    <xf numFmtId="0" fontId="0" fillId="10" borderId="4" xfId="0" applyFill="1" applyBorder="1"/>
    <xf numFmtId="0" fontId="0" fillId="10" borderId="1" xfId="0" applyFill="1" applyBorder="1"/>
    <xf numFmtId="0" fontId="0" fillId="0" borderId="15" xfId="0" applyBorder="1" applyAlignment="1">
      <alignment vertical="center"/>
    </xf>
    <xf numFmtId="10" fontId="0" fillId="0" borderId="15" xfId="2" applyNumberFormat="1" applyFont="1" applyBorder="1"/>
    <xf numFmtId="10" fontId="0" fillId="0" borderId="23" xfId="2" applyNumberFormat="1" applyFont="1" applyBorder="1"/>
    <xf numFmtId="10" fontId="12" fillId="0" borderId="20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vertical="center" wrapText="1"/>
    </xf>
    <xf numFmtId="44" fontId="0" fillId="10" borderId="1" xfId="0" applyNumberForma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10" fontId="0" fillId="10" borderId="1" xfId="2" applyNumberFormat="1" applyFont="1" applyFill="1" applyBorder="1"/>
    <xf numFmtId="10" fontId="12" fillId="10" borderId="1" xfId="2" applyNumberFormat="1" applyFont="1" applyFill="1" applyBorder="1"/>
    <xf numFmtId="44" fontId="3" fillId="10" borderId="1" xfId="1" applyFont="1" applyFill="1" applyBorder="1" applyAlignment="1">
      <alignment horizontal="center" vertical="center"/>
    </xf>
    <xf numFmtId="44" fontId="0" fillId="10" borderId="1" xfId="1" applyFont="1" applyFill="1" applyBorder="1" applyAlignment="1">
      <alignment vertical="center"/>
    </xf>
    <xf numFmtId="44" fontId="3" fillId="11" borderId="1" xfId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/>
    </xf>
    <xf numFmtId="165" fontId="3" fillId="10" borderId="1" xfId="0" applyNumberFormat="1" applyFont="1" applyFill="1" applyBorder="1" applyAlignment="1">
      <alignment horizontal="center"/>
    </xf>
    <xf numFmtId="164" fontId="9" fillId="10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wrapText="1"/>
    </xf>
    <xf numFmtId="1" fontId="2" fillId="2" borderId="17" xfId="0" applyNumberFormat="1" applyFont="1" applyFill="1" applyBorder="1" applyAlignment="1">
      <alignment vertic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2" borderId="21" xfId="2" applyNumberFormat="1" applyFont="1" applyFill="1" applyBorder="1" applyAlignment="1">
      <alignment horizontal="center" wrapText="1"/>
    </xf>
    <xf numFmtId="1" fontId="12" fillId="2" borderId="18" xfId="2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1" fontId="0" fillId="0" borderId="0" xfId="0" applyNumberFormat="1"/>
    <xf numFmtId="0" fontId="4" fillId="0" borderId="1" xfId="0" applyFont="1" applyBorder="1"/>
    <xf numFmtId="0" fontId="13" fillId="2" borderId="1" xfId="0" applyFont="1" applyFill="1" applyBorder="1"/>
    <xf numFmtId="44" fontId="5" fillId="4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 wrapText="1"/>
    </xf>
    <xf numFmtId="1" fontId="2" fillId="2" borderId="8" xfId="0" applyNumberFormat="1" applyFont="1" applyFill="1" applyBorder="1" applyAlignment="1">
      <alignment horizontal="center" wrapText="1"/>
    </xf>
    <xf numFmtId="0" fontId="0" fillId="10" borderId="9" xfId="0" applyFill="1" applyBorder="1"/>
    <xf numFmtId="0" fontId="0" fillId="0" borderId="9" xfId="0" applyBorder="1"/>
    <xf numFmtId="0" fontId="11" fillId="1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4" fontId="4" fillId="4" borderId="1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44" fontId="4" fillId="4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10" fontId="3" fillId="4" borderId="10" xfId="2" applyNumberFormat="1" applyFont="1" applyFill="1" applyBorder="1" applyAlignment="1">
      <alignment horizontal="center"/>
    </xf>
    <xf numFmtId="8" fontId="1" fillId="0" borderId="0" xfId="0" applyNumberFormat="1" applyFont="1"/>
    <xf numFmtId="44" fontId="1" fillId="0" borderId="0" xfId="1" applyFont="1"/>
    <xf numFmtId="44" fontId="1" fillId="0" borderId="2" xfId="1" applyFont="1" applyBorder="1"/>
    <xf numFmtId="0" fontId="5" fillId="3" borderId="6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/>
    <xf numFmtId="0" fontId="5" fillId="12" borderId="6" xfId="0" applyFont="1" applyFill="1" applyBorder="1" applyAlignment="1">
      <alignment horizontal="center" vertical="center" wrapText="1"/>
    </xf>
    <xf numFmtId="0" fontId="6" fillId="13" borderId="4" xfId="0" applyFont="1" applyFill="1" applyBorder="1"/>
    <xf numFmtId="0" fontId="6" fillId="13" borderId="5" xfId="0" applyFont="1" applyFill="1" applyBorder="1"/>
    <xf numFmtId="10" fontId="11" fillId="8" borderId="19" xfId="2" applyNumberFormat="1" applyFont="1" applyFill="1" applyBorder="1" applyAlignment="1">
      <alignment horizontal="center"/>
    </xf>
    <xf numFmtId="44" fontId="3" fillId="6" borderId="13" xfId="2" applyNumberFormat="1" applyFont="1" applyFill="1" applyBorder="1" applyAlignment="1">
      <alignment horizontal="center"/>
    </xf>
    <xf numFmtId="10" fontId="3" fillId="6" borderId="15" xfId="2" applyNumberFormat="1" applyFont="1" applyFill="1" applyBorder="1" applyAlignment="1">
      <alignment horizontal="center"/>
    </xf>
    <xf numFmtId="44" fontId="7" fillId="6" borderId="13" xfId="2" applyNumberFormat="1" applyFont="1" applyFill="1" applyBorder="1" applyAlignment="1">
      <alignment horizontal="center"/>
    </xf>
    <xf numFmtId="10" fontId="7" fillId="6" borderId="15" xfId="2" applyNumberFormat="1" applyFont="1" applyFill="1" applyBorder="1" applyAlignment="1">
      <alignment horizontal="center"/>
    </xf>
    <xf numFmtId="44" fontId="3" fillId="6" borderId="14" xfId="2" applyNumberFormat="1" applyFont="1" applyFill="1" applyBorder="1" applyAlignment="1">
      <alignment horizontal="center"/>
    </xf>
    <xf numFmtId="44" fontId="3" fillId="6" borderId="15" xfId="2" applyNumberFormat="1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 vertical="center" wrapText="1"/>
    </xf>
    <xf numFmtId="44" fontId="7" fillId="6" borderId="12" xfId="2" applyNumberFormat="1" applyFont="1" applyFill="1" applyBorder="1" applyAlignment="1">
      <alignment horizontal="center"/>
    </xf>
    <xf numFmtId="10" fontId="7" fillId="6" borderId="12" xfId="2" applyNumberFormat="1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I1005"/>
  <sheetViews>
    <sheetView tabSelected="1" topLeftCell="A19" zoomScale="90" workbookViewId="0">
      <selection activeCell="H33" sqref="H33"/>
    </sheetView>
  </sheetViews>
  <sheetFormatPr baseColWidth="10" defaultColWidth="11.1640625" defaultRowHeight="15" customHeight="1" x14ac:dyDescent="0.2"/>
  <cols>
    <col min="1" max="1" width="4.6640625" style="79" customWidth="1"/>
    <col min="2" max="2" width="10.5" style="14" customWidth="1"/>
    <col min="3" max="3" width="10.5" customWidth="1"/>
    <col min="4" max="4" width="10.83203125" style="18" customWidth="1"/>
    <col min="5" max="5" width="15.6640625" customWidth="1"/>
    <col min="6" max="6" width="10.5" customWidth="1"/>
    <col min="7" max="7" width="10.83203125" style="18" customWidth="1"/>
    <col min="8" max="8" width="10.5" style="14" customWidth="1"/>
    <col min="9" max="9" width="10.5" customWidth="1"/>
    <col min="10" max="10" width="10.83203125" style="18" customWidth="1"/>
    <col min="11" max="11" width="10.5" style="14" customWidth="1"/>
    <col min="12" max="12" width="10.5" customWidth="1"/>
    <col min="13" max="13" width="10.83203125" style="18" customWidth="1"/>
    <col min="14" max="14" width="10.5" style="14" customWidth="1"/>
    <col min="15" max="15" width="10.5" customWidth="1"/>
    <col min="16" max="16" width="10.83203125" style="18" customWidth="1"/>
    <col min="17" max="17" width="10.5" style="14" customWidth="1"/>
    <col min="18" max="18" width="10.5" customWidth="1"/>
    <col min="19" max="19" width="10.83203125" style="18" customWidth="1"/>
    <col min="20" max="20" width="10.5" style="14" customWidth="1"/>
    <col min="21" max="21" width="10.5" customWidth="1"/>
    <col min="22" max="22" width="10.83203125" style="18" customWidth="1"/>
    <col min="23" max="23" width="10.5" style="14" customWidth="1"/>
    <col min="24" max="24" width="10.5" customWidth="1"/>
    <col min="25" max="25" width="10.83203125" style="18" customWidth="1"/>
    <col min="26" max="26" width="10.5" style="14" customWidth="1"/>
    <col min="27" max="27" width="10.5" customWidth="1"/>
    <col min="28" max="28" width="10.83203125" style="18" customWidth="1"/>
    <col min="29" max="29" width="10.5" style="14" customWidth="1"/>
    <col min="30" max="30" width="10.5" customWidth="1"/>
    <col min="31" max="31" width="10.83203125" style="18" customWidth="1"/>
    <col min="32" max="32" width="10.5" style="14" customWidth="1"/>
    <col min="33" max="33" width="10.5" customWidth="1"/>
    <col min="34" max="34" width="10.83203125" style="18" customWidth="1"/>
    <col min="35" max="54" width="10.5" style="52" customWidth="1"/>
    <col min="55" max="112" width="11.1640625" style="52"/>
    <col min="113" max="113" width="11.1640625" style="14"/>
  </cols>
  <sheetData>
    <row r="2" spans="1:113" ht="95" customHeight="1" x14ac:dyDescent="1">
      <c r="A2" s="69"/>
      <c r="B2" s="81" t="s">
        <v>21</v>
      </c>
      <c r="C2" s="1"/>
      <c r="D2" s="15"/>
      <c r="E2" s="1"/>
      <c r="F2" s="1"/>
      <c r="G2" s="15"/>
      <c r="H2" s="1"/>
      <c r="I2" s="1"/>
      <c r="J2" s="15"/>
      <c r="K2" s="1"/>
      <c r="L2" s="1"/>
      <c r="M2" s="15"/>
      <c r="N2" s="1"/>
      <c r="O2" s="1"/>
      <c r="P2" s="15"/>
      <c r="Q2" s="1"/>
      <c r="R2" s="1"/>
      <c r="S2" s="15"/>
      <c r="T2" s="1"/>
      <c r="U2" s="1"/>
      <c r="V2" s="15"/>
      <c r="W2" s="1"/>
      <c r="X2" s="1"/>
      <c r="Y2" s="15"/>
      <c r="Z2" s="1"/>
      <c r="AA2" s="1"/>
      <c r="AB2" s="15"/>
      <c r="AC2" s="1"/>
      <c r="AD2" s="1"/>
      <c r="AE2" s="15"/>
      <c r="AF2" s="1"/>
      <c r="AG2" s="1"/>
      <c r="AH2" s="15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</row>
    <row r="3" spans="1:113" ht="15.75" customHeight="1" x14ac:dyDescent="0.2">
      <c r="A3" s="69"/>
      <c r="B3" s="80" t="s">
        <v>20</v>
      </c>
      <c r="C3" s="2"/>
      <c r="D3" s="16"/>
      <c r="E3" s="2"/>
      <c r="F3" s="2"/>
      <c r="G3" s="16"/>
      <c r="H3" s="11"/>
      <c r="I3" s="2"/>
      <c r="J3" s="16"/>
      <c r="K3" s="11"/>
      <c r="L3" s="2"/>
      <c r="M3" s="16"/>
      <c r="N3" s="11"/>
      <c r="O3" s="2"/>
      <c r="P3" s="16"/>
      <c r="Q3" s="11"/>
      <c r="R3" s="2"/>
      <c r="S3" s="16"/>
      <c r="T3" s="11"/>
      <c r="U3" s="2"/>
      <c r="V3" s="16"/>
      <c r="W3" s="11"/>
      <c r="X3" s="2"/>
      <c r="Y3" s="16"/>
      <c r="Z3" s="11"/>
      <c r="AA3" s="2"/>
      <c r="AB3" s="16"/>
      <c r="AC3" s="11"/>
      <c r="AD3" s="2"/>
      <c r="AE3" s="16"/>
      <c r="AF3" s="11"/>
      <c r="AG3" s="2"/>
      <c r="AH3" s="16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</row>
    <row r="4" spans="1:113" ht="15.75" customHeight="1" thickBot="1" x14ac:dyDescent="0.25">
      <c r="A4" s="69"/>
      <c r="B4" s="11"/>
      <c r="C4" s="2"/>
      <c r="D4" s="16"/>
      <c r="E4" s="2"/>
      <c r="F4" s="2"/>
      <c r="G4" s="16"/>
      <c r="H4" s="11"/>
      <c r="I4" s="2"/>
      <c r="J4" s="16"/>
      <c r="K4" s="11"/>
      <c r="L4" s="2"/>
      <c r="M4" s="16"/>
      <c r="N4" s="11"/>
      <c r="O4" s="2"/>
      <c r="P4" s="16"/>
      <c r="Q4" s="11"/>
      <c r="R4" s="2"/>
      <c r="S4" s="16"/>
      <c r="T4" s="11"/>
      <c r="U4" s="2"/>
      <c r="V4" s="16"/>
      <c r="W4" s="11"/>
      <c r="X4" s="2"/>
      <c r="Y4" s="16"/>
      <c r="Z4" s="11"/>
      <c r="AA4" s="2"/>
      <c r="AB4" s="16"/>
      <c r="AC4" s="11"/>
      <c r="AD4" s="2"/>
      <c r="AE4" s="16"/>
      <c r="AF4" s="11"/>
      <c r="AG4" s="2"/>
      <c r="AH4" s="16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</row>
    <row r="5" spans="1:113" s="42" customFormat="1" ht="55.5" customHeight="1" thickBot="1" x14ac:dyDescent="0.25">
      <c r="A5" s="70"/>
      <c r="B5" s="101" t="s">
        <v>1</v>
      </c>
      <c r="C5" s="102"/>
      <c r="D5" s="103"/>
      <c r="E5" s="111" t="s">
        <v>0</v>
      </c>
      <c r="F5" s="102"/>
      <c r="G5" s="103"/>
      <c r="H5" s="101" t="s">
        <v>3</v>
      </c>
      <c r="I5" s="102"/>
      <c r="J5" s="103"/>
      <c r="K5" s="101" t="s">
        <v>2</v>
      </c>
      <c r="L5" s="102"/>
      <c r="M5" s="103"/>
      <c r="N5" s="101" t="s">
        <v>4</v>
      </c>
      <c r="O5" s="102"/>
      <c r="P5" s="103"/>
      <c r="Q5" s="101" t="s">
        <v>5</v>
      </c>
      <c r="R5" s="102"/>
      <c r="S5" s="103"/>
      <c r="T5" s="97" t="s">
        <v>6</v>
      </c>
      <c r="U5" s="98"/>
      <c r="V5" s="99"/>
      <c r="W5" s="97" t="s">
        <v>7</v>
      </c>
      <c r="X5" s="98"/>
      <c r="Y5" s="99"/>
      <c r="Z5" s="97" t="s">
        <v>8</v>
      </c>
      <c r="AA5" s="98"/>
      <c r="AB5" s="99"/>
      <c r="AC5" s="97" t="s">
        <v>9</v>
      </c>
      <c r="AD5" s="98"/>
      <c r="AE5" s="99"/>
      <c r="AF5" s="97" t="s">
        <v>10</v>
      </c>
      <c r="AG5" s="98"/>
      <c r="AH5" s="100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</row>
    <row r="6" spans="1:113" s="14" customFormat="1" ht="15.75" customHeight="1" x14ac:dyDescent="0.2">
      <c r="A6" s="71"/>
      <c r="B6" s="36">
        <v>2019</v>
      </c>
      <c r="C6" s="34">
        <v>2021</v>
      </c>
      <c r="D6" s="35">
        <v>2024</v>
      </c>
      <c r="E6" s="33">
        <v>2019</v>
      </c>
      <c r="F6" s="34">
        <v>2021</v>
      </c>
      <c r="G6" s="35">
        <v>2024</v>
      </c>
      <c r="H6" s="36">
        <v>2019</v>
      </c>
      <c r="I6" s="34">
        <v>2021</v>
      </c>
      <c r="J6" s="35">
        <v>2024</v>
      </c>
      <c r="K6" s="36">
        <v>2019</v>
      </c>
      <c r="L6" s="34">
        <v>2021</v>
      </c>
      <c r="M6" s="35">
        <v>2024</v>
      </c>
      <c r="N6" s="36">
        <v>2019</v>
      </c>
      <c r="O6" s="34">
        <v>2021</v>
      </c>
      <c r="P6" s="35">
        <v>2024</v>
      </c>
      <c r="Q6" s="36">
        <v>2019</v>
      </c>
      <c r="R6" s="34">
        <v>2021</v>
      </c>
      <c r="S6" s="35">
        <v>2024</v>
      </c>
      <c r="T6" s="36">
        <v>2019</v>
      </c>
      <c r="U6" s="34">
        <v>2021</v>
      </c>
      <c r="V6" s="35">
        <v>2024</v>
      </c>
      <c r="W6" s="36">
        <v>2019</v>
      </c>
      <c r="X6" s="34">
        <v>2021</v>
      </c>
      <c r="Y6" s="35">
        <v>2024</v>
      </c>
      <c r="Z6" s="36">
        <v>2019</v>
      </c>
      <c r="AA6" s="34">
        <v>2021</v>
      </c>
      <c r="AB6" s="35">
        <v>2024</v>
      </c>
      <c r="AC6" s="36">
        <v>2019</v>
      </c>
      <c r="AD6" s="34">
        <v>2021</v>
      </c>
      <c r="AE6" s="35">
        <v>2024</v>
      </c>
      <c r="AF6" s="36">
        <v>2019</v>
      </c>
      <c r="AG6" s="34">
        <v>2021</v>
      </c>
      <c r="AH6" s="35">
        <v>2024</v>
      </c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</row>
    <row r="7" spans="1:113" s="41" customFormat="1" ht="15.75" customHeight="1" x14ac:dyDescent="0.2">
      <c r="A7" s="72"/>
      <c r="B7" s="40">
        <f t="shared" ref="B7:H7" si="0">AVERAGE(B19:B43)</f>
        <v>4.7636842105263151</v>
      </c>
      <c r="C7" s="40">
        <f t="shared" si="0"/>
        <v>10.965000000000002</v>
      </c>
      <c r="D7" s="40">
        <f t="shared" si="0"/>
        <v>4.9439130434782612</v>
      </c>
      <c r="E7" s="40">
        <f t="shared" si="0"/>
        <v>3.0184210526315796</v>
      </c>
      <c r="F7" s="40">
        <f t="shared" si="0"/>
        <v>7.4309523809523812</v>
      </c>
      <c r="G7" s="40">
        <f t="shared" si="0"/>
        <v>3.4191304347826086</v>
      </c>
      <c r="H7" s="40">
        <f t="shared" si="0"/>
        <v>43.601111111111123</v>
      </c>
      <c r="I7" s="40">
        <f>AVERAGE(I19:I43)</f>
        <v>70.936190476190475</v>
      </c>
      <c r="J7" s="40">
        <f>AVERAGE(J19:J43)</f>
        <v>54.280454545454539</v>
      </c>
      <c r="K7" s="40">
        <f>AVERAGE(K19:K43)</f>
        <v>7.8728571428571428</v>
      </c>
      <c r="L7" s="40">
        <f>AVERAGE(L19:L43)</f>
        <v>12.110000000000001</v>
      </c>
      <c r="M7" s="40">
        <f>AVERAGE(M19:M43)</f>
        <v>9.284210526315789</v>
      </c>
      <c r="N7" s="40">
        <f>AVERAGE(N19:N43)</f>
        <v>11.725</v>
      </c>
      <c r="O7" s="40">
        <f>AVERAGE(O19:O43)</f>
        <v>25.476470588235298</v>
      </c>
      <c r="P7" s="40">
        <f>AVERAGE(P19:P43)</f>
        <v>15.455</v>
      </c>
      <c r="Q7" s="40">
        <f>AVERAGE(Q19:Q43)</f>
        <v>11.355263157894735</v>
      </c>
      <c r="R7" s="40">
        <f>AVERAGE(R19:R43)</f>
        <v>12.438421052631577</v>
      </c>
      <c r="S7" s="40">
        <f>AVERAGE(S19:S43)</f>
        <v>15.905909090909091</v>
      </c>
      <c r="T7" s="40">
        <f>AVERAGE(T19:T43)</f>
        <v>37.746842105263163</v>
      </c>
      <c r="U7" s="40">
        <f>AVERAGE(U19:U43)</f>
        <v>38.861499999999999</v>
      </c>
      <c r="V7" s="40">
        <f>AVERAGE(V19:V43)</f>
        <v>54.530909090909091</v>
      </c>
      <c r="W7" s="40">
        <f>AVERAGE(W19:W43)</f>
        <v>4.2133333333333338</v>
      </c>
      <c r="X7" s="40">
        <f>AVERAGE(X19:X43)</f>
        <v>4.4191666666666665</v>
      </c>
      <c r="Y7" s="40">
        <f>AVERAGE(Y19:Y43)</f>
        <v>5.2542857142857144</v>
      </c>
      <c r="Z7" s="40">
        <f>AVERAGE(Z19:Z43)</f>
        <v>24.105714285714289</v>
      </c>
      <c r="AA7" s="40">
        <f>AVERAGE(AA19:AA43)</f>
        <v>27.112000000000002</v>
      </c>
      <c r="AB7" s="40">
        <f>AVERAGE(AB19:AB43)</f>
        <v>39.156666666666673</v>
      </c>
      <c r="AC7" s="40">
        <f>AVERAGE(AC19:AC43)</f>
        <v>32.312222222222225</v>
      </c>
      <c r="AD7" s="40">
        <f>AVERAGE(AD19:AD43)</f>
        <v>34.681000000000004</v>
      </c>
      <c r="AE7" s="40">
        <f>AVERAGE(AE19:AE43)</f>
        <v>36.813333333333333</v>
      </c>
      <c r="AF7" s="40">
        <f>AVERAGE(AF19:AF43)</f>
        <v>50.984285714285711</v>
      </c>
      <c r="AG7" s="40">
        <f>AVERAGE(AG19:AG43)</f>
        <v>57.487000000000002</v>
      </c>
      <c r="AH7" s="40">
        <f>AVERAGE(AH19:AH43)</f>
        <v>63.073636363636368</v>
      </c>
      <c r="AI7" s="59"/>
      <c r="AJ7" s="59"/>
      <c r="AK7" s="59"/>
      <c r="AL7" s="59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53"/>
    </row>
    <row r="8" spans="1:113" s="43" customFormat="1" ht="15.75" customHeight="1" x14ac:dyDescent="0.2">
      <c r="A8" s="73"/>
      <c r="B8" s="107">
        <f>C7-B7</f>
        <v>6.2013157894736866</v>
      </c>
      <c r="C8" s="108"/>
      <c r="D8" s="46">
        <f>D7/C7</f>
        <v>0.45088126251511723</v>
      </c>
      <c r="E8" s="112">
        <f>F7-E7</f>
        <v>4.4125313283208012</v>
      </c>
      <c r="F8" s="113"/>
      <c r="G8" s="46">
        <f>G7-F7</f>
        <v>-4.0118219461697731</v>
      </c>
      <c r="H8" s="107">
        <f>I7-H7</f>
        <v>27.335079365079352</v>
      </c>
      <c r="I8" s="108"/>
      <c r="J8" s="46">
        <f>J7-I7</f>
        <v>-16.655735930735936</v>
      </c>
      <c r="K8" s="105">
        <f>L7-K7</f>
        <v>4.2371428571428584</v>
      </c>
      <c r="L8" s="106"/>
      <c r="M8" s="47">
        <f>M7-L7</f>
        <v>-2.8257894736842122</v>
      </c>
      <c r="N8" s="105">
        <f>O7-N7</f>
        <v>13.751470588235298</v>
      </c>
      <c r="O8" s="106"/>
      <c r="P8" s="47">
        <f>P7-O7</f>
        <v>-10.021470588235298</v>
      </c>
      <c r="Q8" s="107">
        <f>R7-Q7</f>
        <v>1.0831578947368428</v>
      </c>
      <c r="R8" s="108"/>
      <c r="S8" s="48">
        <f>S7-R7</f>
        <v>3.467488038277514</v>
      </c>
      <c r="T8" s="105">
        <f>U7-T7</f>
        <v>1.1146578947368369</v>
      </c>
      <c r="U8" s="106"/>
      <c r="V8" s="45">
        <f>V7-U7</f>
        <v>15.669409090909092</v>
      </c>
      <c r="W8" s="107">
        <f>X7-W7</f>
        <v>0.20583333333333265</v>
      </c>
      <c r="X8" s="108"/>
      <c r="Y8" s="48">
        <f>Y7-X7</f>
        <v>0.83511904761904798</v>
      </c>
      <c r="Z8" s="105">
        <f>AA7-Z7</f>
        <v>3.0062857142857133</v>
      </c>
      <c r="AA8" s="106"/>
      <c r="AB8" s="45">
        <f>AB7-AA7</f>
        <v>12.044666666666672</v>
      </c>
      <c r="AC8" s="107">
        <f>AD7-AC7</f>
        <v>2.3687777777777796</v>
      </c>
      <c r="AD8" s="108"/>
      <c r="AE8" s="48">
        <f>AE7-AD7</f>
        <v>2.1323333333333281</v>
      </c>
      <c r="AF8" s="105">
        <f>AG7-AF7</f>
        <v>6.5027142857142906</v>
      </c>
      <c r="AG8" s="106"/>
      <c r="AH8" s="45">
        <f>AH7-AG7</f>
        <v>5.5866363636363658</v>
      </c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54"/>
    </row>
    <row r="9" spans="1:113" s="49" customFormat="1" ht="15.75" customHeight="1" x14ac:dyDescent="0.2">
      <c r="A9" s="74"/>
      <c r="B9" s="105">
        <f>D7-B7</f>
        <v>0.18022883295194614</v>
      </c>
      <c r="C9" s="109"/>
      <c r="D9" s="110"/>
      <c r="E9" s="105">
        <f>G7-E7</f>
        <v>0.40070938215102903</v>
      </c>
      <c r="F9" s="109"/>
      <c r="G9" s="110"/>
      <c r="H9" s="105">
        <f>J7-H7</f>
        <v>10.679343434343416</v>
      </c>
      <c r="I9" s="109"/>
      <c r="J9" s="110"/>
      <c r="K9" s="105">
        <f>M7-K7</f>
        <v>1.4113533834586462</v>
      </c>
      <c r="L9" s="109"/>
      <c r="M9" s="110"/>
      <c r="N9" s="105">
        <f>P7-N7</f>
        <v>3.7300000000000004</v>
      </c>
      <c r="O9" s="109"/>
      <c r="P9" s="110"/>
      <c r="Q9" s="105">
        <f>S7-Q7</f>
        <v>4.5506459330143567</v>
      </c>
      <c r="R9" s="109"/>
      <c r="S9" s="110"/>
      <c r="T9" s="105">
        <f>V7-T7</f>
        <v>16.784066985645929</v>
      </c>
      <c r="U9" s="109"/>
      <c r="V9" s="110"/>
      <c r="W9" s="105">
        <f>Y7-W7</f>
        <v>1.0409523809523806</v>
      </c>
      <c r="X9" s="109"/>
      <c r="Y9" s="110"/>
      <c r="Z9" s="105">
        <f>AB7-Z7</f>
        <v>15.050952380952385</v>
      </c>
      <c r="AA9" s="109"/>
      <c r="AB9" s="110"/>
      <c r="AC9" s="105">
        <f>AE7-AC7</f>
        <v>4.5011111111111077</v>
      </c>
      <c r="AD9" s="109"/>
      <c r="AE9" s="110"/>
      <c r="AF9" s="105">
        <f>AH7-AF7</f>
        <v>12.089350649350656</v>
      </c>
      <c r="AG9" s="109"/>
      <c r="AH9" s="110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55"/>
    </row>
    <row r="10" spans="1:113" s="44" customFormat="1" ht="15.75" customHeight="1" thickBot="1" x14ac:dyDescent="0.25">
      <c r="A10" s="75"/>
      <c r="B10" s="104">
        <f>D7/B7/100</f>
        <v>1.0378339169825099E-2</v>
      </c>
      <c r="C10" s="104"/>
      <c r="D10" s="104"/>
      <c r="E10" s="104">
        <f>G7/E7/100</f>
        <v>1.1327546340169059E-2</v>
      </c>
      <c r="F10" s="104"/>
      <c r="G10" s="104"/>
      <c r="H10" s="104">
        <f>J7/H7/100</f>
        <v>1.2449328276779153E-2</v>
      </c>
      <c r="I10" s="104"/>
      <c r="J10" s="104"/>
      <c r="K10" s="104">
        <f>M7/K7/100</f>
        <v>1.1792682577428874E-2</v>
      </c>
      <c r="L10" s="104"/>
      <c r="M10" s="104"/>
      <c r="N10" s="104">
        <f>P7/N7/100</f>
        <v>1.3181236673773989E-2</v>
      </c>
      <c r="O10" s="104"/>
      <c r="P10" s="104"/>
      <c r="Q10" s="104">
        <f>S7/Q7/100</f>
        <v>1.4007521331507429E-2</v>
      </c>
      <c r="R10" s="104"/>
      <c r="S10" s="104"/>
      <c r="T10" s="104">
        <f>V7/T7/100</f>
        <v>1.4446482420659414E-2</v>
      </c>
      <c r="U10" s="104"/>
      <c r="V10" s="104"/>
      <c r="W10" s="104">
        <f>Y7/W7/100</f>
        <v>1.2470614828209763E-2</v>
      </c>
      <c r="X10" s="104"/>
      <c r="Y10" s="104"/>
      <c r="Z10" s="104">
        <f>AB7/Z7/100</f>
        <v>1.624372802338904E-2</v>
      </c>
      <c r="AA10" s="104"/>
      <c r="AB10" s="104"/>
      <c r="AC10" s="104">
        <f>AE7/AC7/100</f>
        <v>1.1393005742581066E-2</v>
      </c>
      <c r="AD10" s="104"/>
      <c r="AE10" s="104"/>
      <c r="AF10" s="104">
        <f>AH7/AF7/100</f>
        <v>1.2371191530876589E-2</v>
      </c>
      <c r="AG10" s="104"/>
      <c r="AH10" s="104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56"/>
    </row>
    <row r="11" spans="1:113" ht="15.75" customHeight="1" thickBot="1" x14ac:dyDescent="0.25">
      <c r="A11" s="76"/>
      <c r="B11" s="37"/>
      <c r="C11" s="38"/>
      <c r="D11" s="39"/>
      <c r="E11" s="37"/>
      <c r="F11" s="38"/>
      <c r="G11" s="39"/>
      <c r="H11" s="37"/>
      <c r="I11" s="38"/>
      <c r="J11" s="39"/>
      <c r="K11" s="37"/>
      <c r="L11" s="38"/>
      <c r="M11" s="39"/>
      <c r="N11" s="37"/>
      <c r="O11" s="38"/>
      <c r="P11" s="39"/>
      <c r="Q11" s="37"/>
      <c r="R11" s="38"/>
      <c r="S11" s="39"/>
      <c r="T11" s="37"/>
      <c r="U11" s="38"/>
      <c r="V11" s="39"/>
      <c r="W11" s="37"/>
      <c r="X11" s="38"/>
      <c r="Y11" s="39"/>
      <c r="Z11" s="37"/>
      <c r="AA11" s="38"/>
      <c r="AB11" s="39"/>
      <c r="AC11" s="37"/>
      <c r="AD11" s="38"/>
      <c r="AE11" s="39"/>
      <c r="AF11" s="37"/>
      <c r="AG11" s="38"/>
      <c r="AH11" s="39"/>
    </row>
    <row r="12" spans="1:113" s="42" customFormat="1" ht="15.75" customHeight="1" x14ac:dyDescent="0.2">
      <c r="A12" s="83"/>
      <c r="B12" s="92" t="s">
        <v>22</v>
      </c>
      <c r="C12" s="34"/>
      <c r="D12" s="35"/>
      <c r="E12" s="36"/>
      <c r="F12" s="34"/>
      <c r="G12" s="35"/>
      <c r="H12" s="36"/>
      <c r="I12" s="34"/>
      <c r="J12" s="35"/>
      <c r="K12" s="36"/>
      <c r="L12" s="34"/>
      <c r="M12" s="35"/>
      <c r="N12" s="36"/>
      <c r="O12" s="34"/>
      <c r="P12" s="35"/>
      <c r="Q12" s="36"/>
      <c r="R12" s="34"/>
      <c r="S12" s="35"/>
      <c r="T12" s="36"/>
      <c r="U12" s="34"/>
      <c r="V12" s="35"/>
      <c r="W12" s="36"/>
      <c r="X12" s="34"/>
      <c r="Y12" s="35"/>
      <c r="Z12" s="36"/>
      <c r="AA12" s="34"/>
      <c r="AB12" s="35"/>
      <c r="AC12" s="36"/>
      <c r="AD12" s="34"/>
      <c r="AE12" s="35"/>
      <c r="AF12" s="36"/>
      <c r="AG12" s="34"/>
      <c r="AH12" s="35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</row>
    <row r="13" spans="1:113" s="14" customFormat="1" ht="15.75" customHeight="1" x14ac:dyDescent="0.2">
      <c r="A13" s="71"/>
      <c r="B13" s="87">
        <v>2019</v>
      </c>
      <c r="C13" s="82">
        <f>B7+E7+H7+K7+N7+Q7+T7+W7+Z7+AC7+AF7</f>
        <v>231.69873433583965</v>
      </c>
      <c r="D13" s="39"/>
      <c r="E13" s="37"/>
      <c r="F13" s="38"/>
      <c r="G13" s="39"/>
      <c r="H13" s="37"/>
      <c r="I13" s="38"/>
      <c r="J13" s="39"/>
      <c r="K13" s="37"/>
      <c r="L13" s="38"/>
      <c r="M13" s="39"/>
      <c r="N13" s="37"/>
      <c r="O13" s="38"/>
      <c r="P13" s="39"/>
      <c r="Q13" s="37"/>
      <c r="R13" s="38"/>
      <c r="S13" s="39"/>
      <c r="T13" s="37"/>
      <c r="U13" s="38"/>
      <c r="V13" s="39"/>
      <c r="W13" s="37"/>
      <c r="X13" s="38"/>
      <c r="Y13" s="39"/>
      <c r="Z13" s="37"/>
      <c r="AA13" s="38"/>
      <c r="AB13" s="39"/>
      <c r="AC13" s="37"/>
      <c r="AD13" s="38"/>
      <c r="AE13" s="39"/>
      <c r="AF13" s="37"/>
      <c r="AG13" s="38"/>
      <c r="AH13" s="39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</row>
    <row r="14" spans="1:113" s="14" customFormat="1" ht="15.75" customHeight="1" x14ac:dyDescent="0.2">
      <c r="A14" s="71"/>
      <c r="B14" s="88">
        <v>2021</v>
      </c>
      <c r="C14" s="89">
        <f>C7+F7+I7+L7+O7+R7+U7+X7+AA7+AD7+AG7</f>
        <v>301.91770116467643</v>
      </c>
      <c r="D14" s="39"/>
      <c r="E14" s="37"/>
      <c r="F14" s="38"/>
      <c r="G14" s="39"/>
      <c r="H14" s="37"/>
      <c r="I14" s="38"/>
      <c r="J14" s="39"/>
      <c r="K14" s="37"/>
      <c r="L14" s="38"/>
      <c r="M14" s="39"/>
      <c r="N14" s="37"/>
      <c r="O14" s="38"/>
      <c r="P14" s="39"/>
      <c r="Q14" s="37"/>
      <c r="R14" s="38"/>
      <c r="S14" s="39"/>
      <c r="T14" s="37"/>
      <c r="U14" s="38"/>
      <c r="V14" s="39"/>
      <c r="W14" s="37"/>
      <c r="X14" s="38"/>
      <c r="Y14" s="39"/>
      <c r="Z14" s="37"/>
      <c r="AA14" s="38"/>
      <c r="AB14" s="39"/>
      <c r="AC14" s="37"/>
      <c r="AD14" s="38"/>
      <c r="AE14" s="39"/>
      <c r="AF14" s="37"/>
      <c r="AG14" s="38"/>
      <c r="AH14" s="39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</row>
    <row r="15" spans="1:113" s="86" customFormat="1" ht="15.75" customHeight="1" thickBot="1" x14ac:dyDescent="0.25">
      <c r="A15" s="84"/>
      <c r="B15" s="90">
        <v>2024</v>
      </c>
      <c r="C15" s="91">
        <f>D7+G7+J7+M7+P7+S7+V7+Y7+AB7+AE7+AH7</f>
        <v>302.11744880977147</v>
      </c>
      <c r="D15" s="93">
        <f>C15/C13/100</f>
        <v>1.3039236043985557E-2</v>
      </c>
      <c r="E15" s="21"/>
      <c r="F15" s="19"/>
      <c r="G15" s="20"/>
      <c r="H15" s="21"/>
      <c r="I15" s="19"/>
      <c r="J15" s="20"/>
      <c r="K15" s="21"/>
      <c r="L15" s="19"/>
      <c r="M15" s="20"/>
      <c r="N15" s="21"/>
      <c r="O15" s="19"/>
      <c r="P15" s="20"/>
      <c r="Q15" s="21"/>
      <c r="R15" s="19"/>
      <c r="S15" s="20"/>
      <c r="T15" s="21"/>
      <c r="U15" s="19"/>
      <c r="V15" s="20"/>
      <c r="W15" s="21"/>
      <c r="X15" s="19"/>
      <c r="Y15" s="20"/>
      <c r="Z15" s="21"/>
      <c r="AA15" s="19"/>
      <c r="AB15" s="20"/>
      <c r="AC15" s="21"/>
      <c r="AD15" s="19"/>
      <c r="AE15" s="20"/>
      <c r="AF15" s="21"/>
      <c r="AG15" s="19"/>
      <c r="AH15" s="20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</row>
    <row r="16" spans="1:113" ht="15.75" customHeight="1" x14ac:dyDescent="0.2">
      <c r="A16" s="76"/>
      <c r="B16" s="37"/>
      <c r="C16" s="38"/>
      <c r="D16" s="39"/>
      <c r="E16" s="37"/>
      <c r="F16" s="38"/>
      <c r="G16" s="39"/>
      <c r="H16" s="37"/>
      <c r="I16" s="38"/>
      <c r="J16" s="39"/>
      <c r="K16" s="37"/>
      <c r="L16" s="38"/>
      <c r="M16" s="39"/>
      <c r="N16" s="37"/>
      <c r="O16" s="38"/>
      <c r="P16" s="39"/>
      <c r="Q16" s="37"/>
      <c r="R16" s="38"/>
      <c r="S16" s="39"/>
      <c r="T16" s="37"/>
      <c r="U16" s="38"/>
      <c r="V16" s="39"/>
      <c r="W16" s="37"/>
      <c r="X16" s="38"/>
      <c r="Y16" s="39"/>
      <c r="Z16" s="37"/>
      <c r="AA16" s="38"/>
      <c r="AB16" s="39"/>
      <c r="AC16" s="37"/>
      <c r="AD16" s="38"/>
      <c r="AE16" s="39"/>
      <c r="AF16" s="37"/>
      <c r="AG16" s="38"/>
      <c r="AH16" s="39"/>
    </row>
    <row r="17" spans="1:113" ht="15.75" customHeight="1" x14ac:dyDescent="0.2">
      <c r="A17" s="76"/>
      <c r="B17" s="37"/>
      <c r="C17" s="38"/>
      <c r="D17" s="39"/>
      <c r="E17" s="37"/>
      <c r="F17" s="38"/>
      <c r="G17" s="39"/>
      <c r="H17" s="37"/>
      <c r="I17" s="38"/>
      <c r="J17" s="39"/>
      <c r="K17" s="37"/>
      <c r="L17" s="38"/>
      <c r="M17" s="39"/>
      <c r="N17" s="37"/>
      <c r="O17" s="38"/>
      <c r="P17" s="39"/>
      <c r="Q17" s="37"/>
      <c r="R17" s="38"/>
      <c r="S17" s="39"/>
      <c r="T17" s="37"/>
      <c r="U17" s="38"/>
      <c r="V17" s="39"/>
      <c r="W17" s="37"/>
      <c r="X17" s="38"/>
      <c r="Y17" s="39"/>
      <c r="Z17" s="37"/>
      <c r="AA17" s="38"/>
      <c r="AB17" s="39"/>
      <c r="AC17" s="37"/>
      <c r="AD17" s="38"/>
      <c r="AE17" s="39"/>
      <c r="AF17" s="37"/>
      <c r="AG17" s="38"/>
      <c r="AH17" s="39"/>
    </row>
    <row r="18" spans="1:113" ht="15.75" customHeight="1" x14ac:dyDescent="0.2">
      <c r="A18" s="76"/>
      <c r="B18" s="37"/>
      <c r="C18" s="38"/>
      <c r="D18" s="39"/>
      <c r="E18" s="37"/>
      <c r="F18" s="38"/>
      <c r="G18" s="39"/>
      <c r="H18" s="37"/>
      <c r="I18" s="38"/>
      <c r="J18" s="39"/>
      <c r="K18" s="37"/>
      <c r="L18" s="38"/>
      <c r="M18" s="39"/>
      <c r="N18" s="37"/>
      <c r="O18" s="38"/>
      <c r="P18" s="39"/>
      <c r="Q18" s="37"/>
      <c r="R18" s="38"/>
      <c r="S18" s="39"/>
      <c r="T18" s="37"/>
      <c r="U18" s="38"/>
      <c r="V18" s="39"/>
      <c r="W18" s="37"/>
      <c r="X18" s="38"/>
      <c r="Y18" s="39"/>
      <c r="Z18" s="37"/>
      <c r="AA18" s="38"/>
      <c r="AB18" s="39"/>
      <c r="AC18" s="37"/>
      <c r="AD18" s="38"/>
      <c r="AE18" s="39"/>
      <c r="AF18" s="37"/>
      <c r="AG18" s="38"/>
      <c r="AH18" s="39"/>
    </row>
    <row r="19" spans="1:113" s="7" customFormat="1" ht="16" x14ac:dyDescent="0.2">
      <c r="A19" s="77"/>
      <c r="B19" s="23">
        <v>4.8899999999999997</v>
      </c>
      <c r="C19" s="6">
        <v>10.39</v>
      </c>
      <c r="D19" s="22">
        <v>4.59</v>
      </c>
      <c r="E19" s="5">
        <v>3.19</v>
      </c>
      <c r="F19" s="6">
        <v>7.09</v>
      </c>
      <c r="G19" s="22">
        <v>3.09</v>
      </c>
      <c r="H19" s="23">
        <v>41.19</v>
      </c>
      <c r="I19" s="6">
        <v>66.989999999999995</v>
      </c>
      <c r="J19" s="22">
        <v>52.99</v>
      </c>
      <c r="K19" s="23">
        <v>7.95</v>
      </c>
      <c r="L19" s="6">
        <v>11.06</v>
      </c>
      <c r="M19" s="22">
        <v>9.33</v>
      </c>
      <c r="N19" s="23">
        <v>10.99</v>
      </c>
      <c r="O19" s="6">
        <v>26.99</v>
      </c>
      <c r="P19" s="22">
        <v>14.49</v>
      </c>
      <c r="Q19" s="23">
        <v>10.83</v>
      </c>
      <c r="R19" s="6">
        <v>12.49</v>
      </c>
      <c r="S19" s="22">
        <v>14.49</v>
      </c>
      <c r="T19" s="23">
        <v>33.79</v>
      </c>
      <c r="U19" s="6">
        <v>33.79</v>
      </c>
      <c r="V19" s="22">
        <v>45.63</v>
      </c>
      <c r="W19" s="23"/>
      <c r="X19" s="6"/>
      <c r="Y19" s="22"/>
      <c r="Z19" s="23"/>
      <c r="AA19" s="6"/>
      <c r="AB19" s="22"/>
      <c r="AC19" s="23"/>
      <c r="AD19" s="6"/>
      <c r="AE19" s="22"/>
      <c r="AF19" s="23"/>
      <c r="AG19" s="6"/>
      <c r="AH19" s="22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27"/>
    </row>
    <row r="20" spans="1:113" s="7" customFormat="1" ht="29" customHeight="1" x14ac:dyDescent="0.2">
      <c r="A20" s="78"/>
      <c r="B20" s="94">
        <v>4.99</v>
      </c>
      <c r="C20" s="95">
        <v>10.49</v>
      </c>
      <c r="D20" s="96">
        <v>4.58</v>
      </c>
      <c r="E20" s="95">
        <v>3.3</v>
      </c>
      <c r="F20" s="95">
        <v>7.1</v>
      </c>
      <c r="G20" s="96">
        <v>3.19</v>
      </c>
      <c r="H20" s="95">
        <v>68.95</v>
      </c>
      <c r="I20" s="95">
        <v>99.99</v>
      </c>
      <c r="J20" s="96">
        <v>50.29</v>
      </c>
      <c r="K20" s="95"/>
      <c r="L20" s="95"/>
      <c r="M20" s="96">
        <v>9.25</v>
      </c>
      <c r="N20" s="95">
        <v>16.95</v>
      </c>
      <c r="O20" s="95">
        <v>22.65</v>
      </c>
      <c r="P20" s="96">
        <v>14.47</v>
      </c>
      <c r="Q20" s="95">
        <v>10.99</v>
      </c>
      <c r="R20" s="95">
        <v>12.29</v>
      </c>
      <c r="S20" s="96">
        <v>15.95</v>
      </c>
      <c r="T20" s="95">
        <v>52</v>
      </c>
      <c r="U20" s="95">
        <v>44.18</v>
      </c>
      <c r="V20" s="96">
        <v>55.2</v>
      </c>
      <c r="W20" s="95"/>
      <c r="X20" s="95"/>
      <c r="Y20" s="96" t="s">
        <v>12</v>
      </c>
      <c r="Z20" s="95"/>
      <c r="AA20" s="95"/>
      <c r="AB20" s="96" t="s">
        <v>13</v>
      </c>
      <c r="AC20" s="95" t="s">
        <v>14</v>
      </c>
      <c r="AD20" s="95" t="s">
        <v>15</v>
      </c>
      <c r="AE20" s="96" t="s">
        <v>16</v>
      </c>
      <c r="AF20" s="95" t="s">
        <v>17</v>
      </c>
      <c r="AG20" s="95" t="s">
        <v>18</v>
      </c>
      <c r="AH20" s="96" t="s">
        <v>19</v>
      </c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27"/>
    </row>
    <row r="21" spans="1:113" s="7" customFormat="1" ht="15.75" customHeight="1" x14ac:dyDescent="0.2">
      <c r="A21" s="77"/>
      <c r="B21" s="23"/>
      <c r="C21" s="6">
        <v>14.79</v>
      </c>
      <c r="D21" s="22">
        <v>5.59</v>
      </c>
      <c r="E21" s="5">
        <v>3.09</v>
      </c>
      <c r="F21" s="6">
        <v>9.09</v>
      </c>
      <c r="G21" s="22">
        <v>4.09</v>
      </c>
      <c r="H21" s="23">
        <v>39.19</v>
      </c>
      <c r="I21" s="6">
        <v>94.99</v>
      </c>
      <c r="J21" s="22">
        <v>51.99</v>
      </c>
      <c r="K21" s="23">
        <v>8.09</v>
      </c>
      <c r="L21" s="6">
        <v>12.99</v>
      </c>
      <c r="M21" s="22">
        <v>9.49</v>
      </c>
      <c r="N21" s="23">
        <v>10.79</v>
      </c>
      <c r="O21" s="6">
        <v>28.3</v>
      </c>
      <c r="P21" s="22">
        <v>14.6</v>
      </c>
      <c r="Q21" s="23">
        <v>10.99</v>
      </c>
      <c r="R21" s="6">
        <v>12.59</v>
      </c>
      <c r="S21" s="22">
        <v>16.190000000000001</v>
      </c>
      <c r="T21" s="23">
        <v>38.85</v>
      </c>
      <c r="U21" s="6">
        <v>35.090000000000003</v>
      </c>
      <c r="V21" s="22">
        <v>55.35</v>
      </c>
      <c r="W21" s="23">
        <v>4.59</v>
      </c>
      <c r="X21" s="6">
        <v>4.8899999999999997</v>
      </c>
      <c r="Y21" s="22">
        <v>5.69</v>
      </c>
      <c r="Z21" s="23">
        <v>23.19</v>
      </c>
      <c r="AA21" s="6">
        <v>25.59</v>
      </c>
      <c r="AB21" s="22">
        <v>38.590000000000003</v>
      </c>
      <c r="AC21" s="23"/>
      <c r="AD21" s="6">
        <v>37.99</v>
      </c>
      <c r="AE21" s="22">
        <v>44.99</v>
      </c>
      <c r="AF21" s="23"/>
      <c r="AG21" s="6">
        <v>56.99</v>
      </c>
      <c r="AH21" s="22">
        <v>65.989999999999995</v>
      </c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27"/>
    </row>
    <row r="22" spans="1:113" s="7" customFormat="1" ht="15.75" customHeight="1" x14ac:dyDescent="0.2">
      <c r="A22" s="77"/>
      <c r="B22" s="23">
        <v>4.24</v>
      </c>
      <c r="C22" s="6">
        <v>9.75</v>
      </c>
      <c r="D22" s="22">
        <v>4.5199999999999996</v>
      </c>
      <c r="E22" s="6">
        <v>2.89</v>
      </c>
      <c r="F22" s="6">
        <v>6.91</v>
      </c>
      <c r="G22" s="22">
        <v>3.07</v>
      </c>
      <c r="H22" s="23">
        <v>39.99</v>
      </c>
      <c r="I22" s="6">
        <v>66.12</v>
      </c>
      <c r="J22" s="22">
        <v>50.61</v>
      </c>
      <c r="K22" s="23"/>
      <c r="L22" s="6"/>
      <c r="M22" s="22"/>
      <c r="N22" s="23">
        <v>11.95</v>
      </c>
      <c r="O22" s="6">
        <v>36.159999999999997</v>
      </c>
      <c r="P22" s="22">
        <v>22.99</v>
      </c>
      <c r="Q22" s="23">
        <v>11.95</v>
      </c>
      <c r="R22" s="6">
        <v>12.22</v>
      </c>
      <c r="S22" s="22">
        <v>14.95</v>
      </c>
      <c r="T22" s="23">
        <v>21.08</v>
      </c>
      <c r="U22" s="6">
        <v>24.04</v>
      </c>
      <c r="V22" s="22">
        <v>35.17</v>
      </c>
      <c r="W22" s="23"/>
      <c r="X22" s="6"/>
      <c r="Y22" s="22"/>
      <c r="Z22" s="23">
        <v>22.99</v>
      </c>
      <c r="AA22" s="6">
        <v>25.99</v>
      </c>
      <c r="AB22" s="22">
        <v>39.99</v>
      </c>
      <c r="AC22" s="23">
        <v>36.99</v>
      </c>
      <c r="AD22" s="6">
        <v>38.99</v>
      </c>
      <c r="AE22" s="22">
        <v>47.99</v>
      </c>
      <c r="AF22" s="23">
        <v>60.99</v>
      </c>
      <c r="AG22" s="6">
        <v>66.989999999999995</v>
      </c>
      <c r="AH22" s="22">
        <v>74.989999999999995</v>
      </c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27"/>
    </row>
    <row r="23" spans="1:113" s="7" customFormat="1" ht="15.75" customHeight="1" x14ac:dyDescent="0.2">
      <c r="A23" s="78"/>
      <c r="B23" s="23">
        <v>4.6900000000000004</v>
      </c>
      <c r="C23" s="6">
        <v>9.99</v>
      </c>
      <c r="D23" s="22">
        <v>4.99</v>
      </c>
      <c r="E23" s="6">
        <v>2.69</v>
      </c>
      <c r="F23" s="6">
        <v>6.99</v>
      </c>
      <c r="G23" s="22">
        <v>3.49</v>
      </c>
      <c r="H23" s="23">
        <v>45.95</v>
      </c>
      <c r="I23" s="6">
        <v>67.41</v>
      </c>
      <c r="J23" s="22">
        <v>57.45</v>
      </c>
      <c r="K23" s="23"/>
      <c r="L23" s="6"/>
      <c r="M23" s="22"/>
      <c r="N23" s="23"/>
      <c r="O23" s="6"/>
      <c r="P23" s="22"/>
      <c r="Q23" s="23">
        <v>10.99</v>
      </c>
      <c r="R23" s="6">
        <v>11.09</v>
      </c>
      <c r="S23" s="22">
        <v>15.65</v>
      </c>
      <c r="T23" s="23">
        <v>34.99</v>
      </c>
      <c r="U23" s="6">
        <v>35.99</v>
      </c>
      <c r="V23" s="22">
        <v>54.99</v>
      </c>
      <c r="W23" s="23"/>
      <c r="X23" s="6"/>
      <c r="Y23" s="22"/>
      <c r="Z23" s="23"/>
      <c r="AA23" s="6"/>
      <c r="AB23" s="22"/>
      <c r="AC23" s="23">
        <v>35.99</v>
      </c>
      <c r="AD23" s="6">
        <v>40.99</v>
      </c>
      <c r="AE23" s="22">
        <v>45.99</v>
      </c>
      <c r="AF23" s="23">
        <v>55.99</v>
      </c>
      <c r="AG23" s="6">
        <v>57.99</v>
      </c>
      <c r="AH23" s="22">
        <v>67.989999999999995</v>
      </c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27"/>
    </row>
    <row r="24" spans="1:113" s="7" customFormat="1" ht="15.75" customHeight="1" x14ac:dyDescent="0.2">
      <c r="A24" s="78"/>
      <c r="B24" s="23">
        <v>4.99</v>
      </c>
      <c r="C24" s="6">
        <v>10.25</v>
      </c>
      <c r="D24" s="22">
        <v>4.8499999999999996</v>
      </c>
      <c r="E24" s="6">
        <v>3.1</v>
      </c>
      <c r="F24" s="6">
        <v>7.05</v>
      </c>
      <c r="G24" s="22">
        <v>3.25</v>
      </c>
      <c r="H24" s="23"/>
      <c r="I24" s="6">
        <v>64.989999999999995</v>
      </c>
      <c r="J24" s="22">
        <v>62.5</v>
      </c>
      <c r="K24" s="23">
        <v>6.99</v>
      </c>
      <c r="L24" s="6">
        <v>13.99</v>
      </c>
      <c r="M24" s="22">
        <v>9.25</v>
      </c>
      <c r="N24" s="23">
        <v>9.4499999999999993</v>
      </c>
      <c r="O24" s="6">
        <v>22.95</v>
      </c>
      <c r="P24" s="22">
        <v>14.95</v>
      </c>
      <c r="Q24" s="23"/>
      <c r="R24" s="6"/>
      <c r="S24" s="22">
        <v>14.5</v>
      </c>
      <c r="T24" s="23">
        <v>32.85</v>
      </c>
      <c r="U24" s="6">
        <v>46.89</v>
      </c>
      <c r="V24" s="22">
        <v>55.1</v>
      </c>
      <c r="W24" s="23">
        <v>3.99</v>
      </c>
      <c r="X24" s="6">
        <v>4.29</v>
      </c>
      <c r="Y24" s="22">
        <v>4.99</v>
      </c>
      <c r="Z24" s="23">
        <v>22.88</v>
      </c>
      <c r="AA24" s="6">
        <v>27.5</v>
      </c>
      <c r="AB24" s="22">
        <v>36.75</v>
      </c>
      <c r="AC24" s="23"/>
      <c r="AD24" s="6"/>
      <c r="AE24" s="22"/>
      <c r="AF24" s="23"/>
      <c r="AG24" s="6"/>
      <c r="AH24" s="22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27"/>
    </row>
    <row r="25" spans="1:113" s="7" customFormat="1" ht="15.75" customHeight="1" x14ac:dyDescent="0.2">
      <c r="A25" s="77"/>
      <c r="B25" s="23">
        <v>4.3899999999999997</v>
      </c>
      <c r="C25" s="6">
        <v>10.59</v>
      </c>
      <c r="D25" s="22">
        <v>4.99</v>
      </c>
      <c r="E25" s="6">
        <v>2.79</v>
      </c>
      <c r="F25" s="6">
        <v>6.99</v>
      </c>
      <c r="G25" s="22">
        <v>3.59</v>
      </c>
      <c r="H25" s="23">
        <v>40.99</v>
      </c>
      <c r="I25" s="6">
        <v>63.99</v>
      </c>
      <c r="J25" s="22">
        <v>58.99</v>
      </c>
      <c r="K25" s="23">
        <v>8.59</v>
      </c>
      <c r="L25" s="6">
        <v>10.99</v>
      </c>
      <c r="M25" s="22">
        <v>9.7899999999999991</v>
      </c>
      <c r="N25" s="23">
        <v>12.99</v>
      </c>
      <c r="O25" s="6">
        <v>23.99</v>
      </c>
      <c r="P25" s="22">
        <v>15.99</v>
      </c>
      <c r="Q25" s="23">
        <v>10.49</v>
      </c>
      <c r="R25" s="6">
        <v>11.99</v>
      </c>
      <c r="S25" s="22">
        <v>15.49</v>
      </c>
      <c r="T25" s="23">
        <v>22.39</v>
      </c>
      <c r="U25" s="6">
        <v>22.33</v>
      </c>
      <c r="V25" s="22">
        <v>32.99</v>
      </c>
      <c r="W25" s="23">
        <v>3.99</v>
      </c>
      <c r="X25" s="6">
        <v>4.29</v>
      </c>
      <c r="Y25" s="22">
        <v>4.79</v>
      </c>
      <c r="Z25" s="23">
        <v>22.99</v>
      </c>
      <c r="AA25" s="6">
        <v>25.49</v>
      </c>
      <c r="AB25" s="22">
        <v>37.99</v>
      </c>
      <c r="AC25" s="23"/>
      <c r="AD25" s="6"/>
      <c r="AE25" s="22"/>
      <c r="AF25" s="23"/>
      <c r="AG25" s="6"/>
      <c r="AH25" s="22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27"/>
    </row>
    <row r="26" spans="1:113" s="7" customFormat="1" ht="15.75" customHeight="1" x14ac:dyDescent="0.2">
      <c r="A26" s="77"/>
      <c r="B26" s="23">
        <v>7.89</v>
      </c>
      <c r="C26" s="6">
        <v>12.89</v>
      </c>
      <c r="D26" s="22">
        <v>6.99</v>
      </c>
      <c r="E26" s="6">
        <v>4.8899999999999997</v>
      </c>
      <c r="F26" s="6">
        <v>10.49</v>
      </c>
      <c r="G26" s="22">
        <v>4.99</v>
      </c>
      <c r="H26" s="23"/>
      <c r="I26" s="6"/>
      <c r="J26" s="22"/>
      <c r="K26" s="23"/>
      <c r="L26" s="6"/>
      <c r="M26" s="22"/>
      <c r="N26" s="23"/>
      <c r="O26" s="6"/>
      <c r="P26" s="22"/>
      <c r="Q26" s="23">
        <v>14.89</v>
      </c>
      <c r="R26" s="6">
        <v>16.89</v>
      </c>
      <c r="S26" s="22">
        <v>21.49</v>
      </c>
      <c r="T26" s="23">
        <v>52.99</v>
      </c>
      <c r="U26" s="6">
        <v>56.99</v>
      </c>
      <c r="V26" s="22">
        <v>78.989999999999995</v>
      </c>
      <c r="W26" s="23">
        <v>5.49</v>
      </c>
      <c r="X26" s="6">
        <v>5.49</v>
      </c>
      <c r="Y26" s="22">
        <v>5.99</v>
      </c>
      <c r="Z26" s="23"/>
      <c r="AA26" s="6"/>
      <c r="AB26" s="22"/>
      <c r="AC26" s="23">
        <v>35.99</v>
      </c>
      <c r="AD26" s="6">
        <v>39.99</v>
      </c>
      <c r="AE26" s="22">
        <v>46.99</v>
      </c>
      <c r="AF26" s="23">
        <v>55.99</v>
      </c>
      <c r="AG26" s="6">
        <v>61.99</v>
      </c>
      <c r="AH26" s="22">
        <v>69.989999999999995</v>
      </c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27"/>
    </row>
    <row r="27" spans="1:113" s="7" customFormat="1" ht="15.75" customHeight="1" x14ac:dyDescent="0.2">
      <c r="A27" s="78"/>
      <c r="B27" s="23">
        <v>4.26</v>
      </c>
      <c r="C27" s="6">
        <v>11.56</v>
      </c>
      <c r="D27" s="22">
        <v>5.0999999999999996</v>
      </c>
      <c r="E27" s="6">
        <v>2.9</v>
      </c>
      <c r="F27" s="6">
        <v>6.56</v>
      </c>
      <c r="G27" s="22"/>
      <c r="H27" s="23">
        <v>40.17</v>
      </c>
      <c r="I27" s="6">
        <v>64.05</v>
      </c>
      <c r="J27" s="22">
        <v>56.5</v>
      </c>
      <c r="K27" s="23">
        <v>6.75</v>
      </c>
      <c r="L27" s="6">
        <v>11.99</v>
      </c>
      <c r="M27" s="22">
        <v>9.2899999999999991</v>
      </c>
      <c r="N27" s="23"/>
      <c r="O27" s="6"/>
      <c r="P27" s="22"/>
      <c r="Q27" s="23">
        <v>12.32</v>
      </c>
      <c r="R27" s="6">
        <f>390*0.032</f>
        <v>12.48</v>
      </c>
      <c r="S27" s="22">
        <f>585*0.032</f>
        <v>18.72</v>
      </c>
      <c r="T27" s="23">
        <v>46.35</v>
      </c>
      <c r="U27" s="6">
        <v>41.6</v>
      </c>
      <c r="V27" s="22">
        <v>60.8</v>
      </c>
      <c r="W27" s="23"/>
      <c r="X27" s="6"/>
      <c r="Y27" s="22"/>
      <c r="Z27" s="23">
        <v>25.99</v>
      </c>
      <c r="AA27" s="6">
        <v>28.7</v>
      </c>
      <c r="AB27" s="22">
        <v>38.99</v>
      </c>
      <c r="AC27" s="23"/>
      <c r="AD27" s="6"/>
      <c r="AE27" s="22"/>
      <c r="AF27" s="23"/>
      <c r="AG27" s="6"/>
      <c r="AH27" s="22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27"/>
    </row>
    <row r="28" spans="1:113" s="7" customFormat="1" ht="15.75" customHeight="1" x14ac:dyDescent="0.2">
      <c r="A28" s="78"/>
      <c r="B28" s="23">
        <v>4.49</v>
      </c>
      <c r="C28" s="6">
        <v>9.9499999999999993</v>
      </c>
      <c r="D28" s="22">
        <v>4.7</v>
      </c>
      <c r="E28" s="6">
        <v>2.79</v>
      </c>
      <c r="F28" s="6">
        <v>6.95</v>
      </c>
      <c r="G28" s="24">
        <v>3.19</v>
      </c>
      <c r="H28" s="23">
        <v>40.950000000000003</v>
      </c>
      <c r="I28" s="6">
        <v>63.95</v>
      </c>
      <c r="J28" s="22">
        <v>50.95</v>
      </c>
      <c r="K28" s="23">
        <v>6.99</v>
      </c>
      <c r="L28" s="6">
        <v>12.49</v>
      </c>
      <c r="M28" s="22">
        <v>8.9499999999999993</v>
      </c>
      <c r="N28" s="23">
        <v>10.99</v>
      </c>
      <c r="O28" s="6">
        <v>18.95</v>
      </c>
      <c r="P28" s="22">
        <v>14.5</v>
      </c>
      <c r="Q28" s="23">
        <v>10.49</v>
      </c>
      <c r="R28" s="6">
        <v>11.59</v>
      </c>
      <c r="S28" s="22">
        <v>15.71</v>
      </c>
      <c r="T28" s="23">
        <v>34.99</v>
      </c>
      <c r="U28" s="6">
        <v>33.950000000000003</v>
      </c>
      <c r="V28" s="22">
        <v>54.99</v>
      </c>
      <c r="W28" s="23">
        <v>3.9</v>
      </c>
      <c r="X28" s="6">
        <v>3.9</v>
      </c>
      <c r="Y28" s="22">
        <v>4.79</v>
      </c>
      <c r="Z28" s="23">
        <v>22.95</v>
      </c>
      <c r="AA28" s="6">
        <v>25.49</v>
      </c>
      <c r="AB28" s="22">
        <v>39.950000000000003</v>
      </c>
      <c r="AC28" s="23"/>
      <c r="AD28" s="6"/>
      <c r="AE28" s="22">
        <v>29.99</v>
      </c>
      <c r="AF28" s="23"/>
      <c r="AG28" s="6">
        <v>62.99</v>
      </c>
      <c r="AH28" s="22">
        <v>68.989999999999995</v>
      </c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27"/>
    </row>
    <row r="29" spans="1:113" s="7" customFormat="1" ht="15.75" customHeight="1" x14ac:dyDescent="0.2">
      <c r="A29" s="77"/>
      <c r="B29" s="23">
        <v>4.53</v>
      </c>
      <c r="C29" s="6">
        <v>11.12</v>
      </c>
      <c r="D29" s="22">
        <v>4.8</v>
      </c>
      <c r="E29" s="6">
        <v>2.8</v>
      </c>
      <c r="F29" s="6">
        <v>6.44</v>
      </c>
      <c r="G29" s="22">
        <v>3.45</v>
      </c>
      <c r="H29" s="23">
        <v>40.549999999999997</v>
      </c>
      <c r="I29" s="6">
        <v>63.59</v>
      </c>
      <c r="J29" s="22">
        <v>59.98</v>
      </c>
      <c r="K29" s="23">
        <v>7.99</v>
      </c>
      <c r="L29" s="6">
        <v>14.09</v>
      </c>
      <c r="M29" s="22">
        <v>9.58</v>
      </c>
      <c r="N29" s="23">
        <v>10.49</v>
      </c>
      <c r="O29" s="6">
        <v>24.99</v>
      </c>
      <c r="P29" s="22">
        <v>15.98</v>
      </c>
      <c r="Q29" s="23">
        <v>11.47</v>
      </c>
      <c r="R29" s="6">
        <v>11.97</v>
      </c>
      <c r="S29" s="22">
        <v>18.399999999999999</v>
      </c>
      <c r="T29" s="23">
        <v>44.18</v>
      </c>
      <c r="U29" s="6">
        <v>37.200000000000003</v>
      </c>
      <c r="V29" s="22">
        <v>63.73</v>
      </c>
      <c r="W29" s="23">
        <v>3.97</v>
      </c>
      <c r="X29" s="6">
        <v>4.9400000000000004</v>
      </c>
      <c r="Y29" s="22">
        <v>5.15</v>
      </c>
      <c r="Z29" s="23">
        <v>23.99</v>
      </c>
      <c r="AA29" s="6">
        <v>28.18</v>
      </c>
      <c r="AB29" s="22">
        <v>40.93</v>
      </c>
      <c r="AC29" s="23"/>
      <c r="AD29" s="6"/>
      <c r="AE29" s="22"/>
      <c r="AF29" s="23"/>
      <c r="AG29" s="6"/>
      <c r="AH29" s="22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27"/>
    </row>
    <row r="30" spans="1:113" s="7" customFormat="1" ht="15.75" customHeight="1" x14ac:dyDescent="0.2">
      <c r="A30" s="77"/>
      <c r="B30" s="23"/>
      <c r="C30" s="6"/>
      <c r="D30" s="22"/>
      <c r="E30" s="6"/>
      <c r="F30" s="6"/>
      <c r="G30" s="22">
        <v>3.16</v>
      </c>
      <c r="H30" s="23"/>
      <c r="I30" s="6"/>
      <c r="J30" s="22"/>
      <c r="K30" s="23"/>
      <c r="L30" s="6"/>
      <c r="M30" s="22"/>
      <c r="N30" s="23"/>
      <c r="O30" s="6"/>
      <c r="P30" s="22"/>
      <c r="Q30" s="23"/>
      <c r="R30" s="6"/>
      <c r="S30" s="22"/>
      <c r="T30" s="23"/>
      <c r="U30" s="6"/>
      <c r="V30" s="22"/>
      <c r="W30" s="23"/>
      <c r="X30" s="6"/>
      <c r="Y30" s="22"/>
      <c r="Z30" s="23"/>
      <c r="AA30" s="6"/>
      <c r="AB30" s="22"/>
      <c r="AC30" s="23"/>
      <c r="AD30" s="6"/>
      <c r="AE30" s="22"/>
      <c r="AF30" s="23"/>
      <c r="AG30" s="6"/>
      <c r="AH30" s="22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27"/>
    </row>
    <row r="31" spans="1:113" s="7" customFormat="1" ht="15.75" customHeight="1" x14ac:dyDescent="0.2">
      <c r="A31" s="78"/>
      <c r="B31" s="26">
        <v>4.45</v>
      </c>
      <c r="C31" s="9">
        <v>11.34</v>
      </c>
      <c r="D31" s="25">
        <v>4.6900000000000004</v>
      </c>
      <c r="E31" s="9">
        <v>2.9</v>
      </c>
      <c r="F31" s="9">
        <v>7.54</v>
      </c>
      <c r="G31" s="25">
        <v>3.19</v>
      </c>
      <c r="H31" s="26">
        <v>51</v>
      </c>
      <c r="I31" s="9">
        <v>74.989999999999995</v>
      </c>
      <c r="J31" s="25">
        <v>70.819999999999993</v>
      </c>
      <c r="K31" s="26">
        <v>8.19</v>
      </c>
      <c r="L31" s="9">
        <v>10.91</v>
      </c>
      <c r="M31" s="25">
        <v>9.2200000000000006</v>
      </c>
      <c r="N31" s="26">
        <v>11.99</v>
      </c>
      <c r="O31" s="9">
        <v>19.989999999999998</v>
      </c>
      <c r="P31" s="25">
        <v>15.29</v>
      </c>
      <c r="Q31" s="26">
        <v>10.17</v>
      </c>
      <c r="R31" s="9"/>
      <c r="S31" s="25"/>
      <c r="T31" s="26"/>
      <c r="U31" s="9"/>
      <c r="V31" s="25"/>
      <c r="W31" s="26"/>
      <c r="X31" s="9"/>
      <c r="Y31" s="25"/>
      <c r="Z31" s="26"/>
      <c r="AA31" s="9"/>
      <c r="AB31" s="25"/>
      <c r="AC31" s="26"/>
      <c r="AD31" s="9"/>
      <c r="AE31" s="25"/>
      <c r="AF31" s="26"/>
      <c r="AG31" s="9"/>
      <c r="AH31" s="2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27"/>
    </row>
    <row r="32" spans="1:113" s="7" customFormat="1" ht="15.75" customHeight="1" x14ac:dyDescent="0.2">
      <c r="A32" s="78"/>
      <c r="B32" s="27"/>
      <c r="C32" s="8">
        <v>10.49</v>
      </c>
      <c r="D32" s="24">
        <v>4.8899999999999997</v>
      </c>
      <c r="F32" s="8">
        <v>7.39</v>
      </c>
      <c r="G32" s="24">
        <v>3.49</v>
      </c>
      <c r="H32" s="27"/>
      <c r="I32" s="8">
        <v>63.99</v>
      </c>
      <c r="J32" s="24">
        <v>42.99</v>
      </c>
      <c r="K32" s="27"/>
      <c r="L32" s="8">
        <v>10.79</v>
      </c>
      <c r="M32" s="24">
        <v>9.19</v>
      </c>
      <c r="N32" s="27"/>
      <c r="P32" s="28"/>
      <c r="Q32" s="27"/>
      <c r="R32" s="8">
        <v>11.58</v>
      </c>
      <c r="S32" s="24">
        <v>15.39</v>
      </c>
      <c r="T32" s="27"/>
      <c r="U32" s="8">
        <v>36.479999999999997</v>
      </c>
      <c r="V32" s="24">
        <v>55.9</v>
      </c>
      <c r="W32" s="27"/>
      <c r="Y32" s="24">
        <v>4.59</v>
      </c>
      <c r="Z32" s="27"/>
      <c r="AA32" s="8">
        <v>25.99</v>
      </c>
      <c r="AB32" s="24">
        <v>37.49</v>
      </c>
      <c r="AC32" s="27"/>
      <c r="AE32" s="28"/>
      <c r="AF32" s="27"/>
      <c r="AH32" s="28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27"/>
    </row>
    <row r="33" spans="1:113" s="7" customFormat="1" ht="15.75" customHeight="1" x14ac:dyDescent="0.2">
      <c r="A33" s="77"/>
      <c r="B33" s="26">
        <v>4.09</v>
      </c>
      <c r="C33" s="9">
        <v>10.199999999999999</v>
      </c>
      <c r="D33" s="25">
        <v>4.6900000000000004</v>
      </c>
      <c r="E33" s="9">
        <v>2.59</v>
      </c>
      <c r="F33" s="9">
        <v>6.29</v>
      </c>
      <c r="G33" s="25">
        <v>3.35</v>
      </c>
      <c r="H33" s="26">
        <v>40.1</v>
      </c>
      <c r="I33" s="9">
        <v>62.05</v>
      </c>
      <c r="J33" s="25">
        <v>51.15</v>
      </c>
      <c r="K33" s="26"/>
      <c r="L33" s="9"/>
      <c r="M33" s="25"/>
      <c r="N33" s="26">
        <v>9.65</v>
      </c>
      <c r="O33" s="9">
        <v>27.95</v>
      </c>
      <c r="P33" s="25">
        <v>14.65</v>
      </c>
      <c r="Q33" s="26">
        <v>10.47</v>
      </c>
      <c r="R33" s="9">
        <v>11.29</v>
      </c>
      <c r="S33" s="25">
        <v>14.99</v>
      </c>
      <c r="T33" s="26">
        <v>33.15</v>
      </c>
      <c r="U33" s="9">
        <v>34.950000000000003</v>
      </c>
      <c r="V33" s="25">
        <v>55.09</v>
      </c>
      <c r="W33" s="26">
        <v>3.69</v>
      </c>
      <c r="X33" s="9">
        <v>3.75</v>
      </c>
      <c r="Y33" s="25">
        <v>4.99</v>
      </c>
      <c r="Z33" s="26">
        <v>23.99</v>
      </c>
      <c r="AA33" s="9">
        <v>25.99</v>
      </c>
      <c r="AB33" s="25">
        <v>37.950000000000003</v>
      </c>
      <c r="AC33" s="26"/>
      <c r="AD33" s="9"/>
      <c r="AE33" s="25"/>
      <c r="AF33" s="26"/>
      <c r="AG33" s="9"/>
      <c r="AH33" s="2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27"/>
    </row>
    <row r="34" spans="1:113" s="7" customFormat="1" ht="15.75" customHeight="1" x14ac:dyDescent="0.2">
      <c r="A34" s="77"/>
      <c r="B34" s="23">
        <v>4.68</v>
      </c>
      <c r="C34" s="6">
        <v>8.8800000000000008</v>
      </c>
      <c r="D34" s="22">
        <v>4.68</v>
      </c>
      <c r="E34" s="6">
        <v>2.78</v>
      </c>
      <c r="F34" s="6">
        <v>7.78</v>
      </c>
      <c r="G34" s="22">
        <v>3.28</v>
      </c>
      <c r="H34" s="23">
        <v>40.880000000000003</v>
      </c>
      <c r="I34" s="6">
        <v>82.88</v>
      </c>
      <c r="J34" s="22">
        <v>50.88</v>
      </c>
      <c r="K34" s="23">
        <v>7.88</v>
      </c>
      <c r="L34" s="6">
        <v>10.88</v>
      </c>
      <c r="M34" s="22">
        <v>8.8800000000000008</v>
      </c>
      <c r="N34" s="23">
        <v>10.48</v>
      </c>
      <c r="O34" s="6">
        <v>19.88</v>
      </c>
      <c r="P34" s="22">
        <v>14.68</v>
      </c>
      <c r="Q34" s="23">
        <v>10.48</v>
      </c>
      <c r="R34" s="6">
        <v>12.48</v>
      </c>
      <c r="S34" s="22">
        <v>14.68</v>
      </c>
      <c r="T34" s="23">
        <v>32.880000000000003</v>
      </c>
      <c r="U34" s="6">
        <v>36.880000000000003</v>
      </c>
      <c r="V34" s="22">
        <v>49.88</v>
      </c>
      <c r="W34" s="23"/>
      <c r="X34" s="6"/>
      <c r="Y34" s="22"/>
      <c r="Z34" s="23">
        <v>23.88</v>
      </c>
      <c r="AA34" s="6">
        <v>26.48</v>
      </c>
      <c r="AB34" s="22">
        <v>37.880000000000003</v>
      </c>
      <c r="AC34" s="23"/>
      <c r="AD34" s="6"/>
      <c r="AE34" s="22"/>
      <c r="AF34" s="23"/>
      <c r="AG34" s="6"/>
      <c r="AH34" s="22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27"/>
    </row>
    <row r="35" spans="1:113" s="7" customFormat="1" ht="15.75" customHeight="1" x14ac:dyDescent="0.2">
      <c r="A35" s="78"/>
      <c r="B35" s="23">
        <v>4.67</v>
      </c>
      <c r="C35" s="6">
        <v>13.75</v>
      </c>
      <c r="D35" s="22">
        <v>4.99</v>
      </c>
      <c r="E35" s="6">
        <v>2.99</v>
      </c>
      <c r="F35" s="6">
        <v>8.4499999999999993</v>
      </c>
      <c r="G35" s="22">
        <v>3.48</v>
      </c>
      <c r="H35" s="23">
        <v>42.24</v>
      </c>
      <c r="I35" s="6">
        <v>65.8</v>
      </c>
      <c r="J35" s="22">
        <v>55.98</v>
      </c>
      <c r="K35" s="23">
        <v>7.89</v>
      </c>
      <c r="L35" s="6">
        <v>14.24</v>
      </c>
      <c r="M35" s="22">
        <v>9.58</v>
      </c>
      <c r="N35" s="23">
        <v>8.9700000000000006</v>
      </c>
      <c r="O35" s="6">
        <v>30.99</v>
      </c>
      <c r="P35" s="22">
        <v>15.98</v>
      </c>
      <c r="Q35" s="23">
        <v>11.47</v>
      </c>
      <c r="R35" s="6">
        <v>13.25</v>
      </c>
      <c r="S35" s="22">
        <v>15.98</v>
      </c>
      <c r="T35" s="23">
        <v>46.2</v>
      </c>
      <c r="U35" s="6">
        <v>58.21</v>
      </c>
      <c r="V35" s="22">
        <v>56.99</v>
      </c>
      <c r="W35" s="23">
        <v>4.34</v>
      </c>
      <c r="X35" s="6">
        <v>4.3899999999999997</v>
      </c>
      <c r="Y35" s="22">
        <v>5.39</v>
      </c>
      <c r="Z35" s="23" t="s">
        <v>11</v>
      </c>
      <c r="AA35" s="6" t="s">
        <v>11</v>
      </c>
      <c r="AB35" s="22">
        <v>39.979999999999997</v>
      </c>
      <c r="AC35" s="23">
        <v>30.99</v>
      </c>
      <c r="AD35" s="6">
        <v>32</v>
      </c>
      <c r="AE35" s="22">
        <v>31.99</v>
      </c>
      <c r="AF35" s="23"/>
      <c r="AG35" s="6">
        <v>50</v>
      </c>
      <c r="AH35" s="22">
        <v>59.99</v>
      </c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27"/>
    </row>
    <row r="36" spans="1:113" s="7" customFormat="1" ht="15.75" customHeight="1" x14ac:dyDescent="0.2">
      <c r="A36" s="78"/>
      <c r="B36" s="23">
        <v>4.55</v>
      </c>
      <c r="C36" s="6">
        <v>9.9499999999999993</v>
      </c>
      <c r="D36" s="22">
        <v>4.79</v>
      </c>
      <c r="E36" s="6">
        <v>2.89</v>
      </c>
      <c r="F36" s="6">
        <v>6.89</v>
      </c>
      <c r="G36" s="22">
        <v>3.45</v>
      </c>
      <c r="H36" s="23">
        <v>43.95</v>
      </c>
      <c r="I36" s="6">
        <v>69.95</v>
      </c>
      <c r="J36" s="22">
        <v>56.99</v>
      </c>
      <c r="K36" s="23">
        <v>7.99</v>
      </c>
      <c r="L36" s="6">
        <v>12.99</v>
      </c>
      <c r="M36" s="22">
        <v>9.39</v>
      </c>
      <c r="N36" s="23">
        <v>14.49</v>
      </c>
      <c r="O36" s="6">
        <v>24.75</v>
      </c>
      <c r="P36" s="22">
        <v>16.489999999999998</v>
      </c>
      <c r="Q36" s="23">
        <v>11.45</v>
      </c>
      <c r="R36" s="6">
        <v>11.89</v>
      </c>
      <c r="S36" s="22">
        <v>15.65</v>
      </c>
      <c r="T36" s="23">
        <v>40.29</v>
      </c>
      <c r="U36" s="6">
        <v>41.95</v>
      </c>
      <c r="V36" s="22">
        <v>60.45</v>
      </c>
      <c r="W36" s="23">
        <v>4.29</v>
      </c>
      <c r="X36" s="6">
        <v>4.4800000000000004</v>
      </c>
      <c r="Y36" s="22">
        <v>5.45</v>
      </c>
      <c r="Z36" s="23">
        <v>25.99</v>
      </c>
      <c r="AA36" s="6">
        <v>28.95</v>
      </c>
      <c r="AB36" s="22">
        <v>40.99</v>
      </c>
      <c r="AC36" s="23">
        <v>34.99</v>
      </c>
      <c r="AD36" s="6">
        <v>37.99</v>
      </c>
      <c r="AE36" s="22">
        <v>44.99</v>
      </c>
      <c r="AF36" s="23">
        <v>53.99</v>
      </c>
      <c r="AG36" s="6">
        <v>57.99</v>
      </c>
      <c r="AH36" s="22">
        <v>69.989999999999995</v>
      </c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27"/>
    </row>
    <row r="37" spans="1:113" s="7" customFormat="1" ht="15.75" customHeight="1" x14ac:dyDescent="0.2">
      <c r="A37" s="77"/>
      <c r="B37" s="30">
        <v>4.49</v>
      </c>
      <c r="C37" s="5">
        <v>10.99</v>
      </c>
      <c r="D37" s="29">
        <v>4.75</v>
      </c>
      <c r="E37" s="5">
        <v>2.79</v>
      </c>
      <c r="F37" s="5">
        <v>7.29</v>
      </c>
      <c r="G37" s="29">
        <v>3.15</v>
      </c>
      <c r="H37" s="30">
        <v>42.5</v>
      </c>
      <c r="I37" s="5">
        <v>68.989999999999995</v>
      </c>
      <c r="J37" s="29">
        <v>50.29</v>
      </c>
      <c r="K37" s="31"/>
      <c r="L37" s="10"/>
      <c r="M37" s="29">
        <v>9.08</v>
      </c>
      <c r="N37" s="30">
        <v>11.65</v>
      </c>
      <c r="O37" s="5">
        <v>26.99</v>
      </c>
      <c r="P37" s="29">
        <v>14.49</v>
      </c>
      <c r="Q37" s="30">
        <v>10.39</v>
      </c>
      <c r="R37" s="5">
        <v>11.29</v>
      </c>
      <c r="S37" s="29">
        <v>14.79</v>
      </c>
      <c r="T37" s="30">
        <v>36.49</v>
      </c>
      <c r="U37" s="5">
        <v>37.99</v>
      </c>
      <c r="V37" s="29">
        <v>57.59</v>
      </c>
      <c r="W37" s="30">
        <v>4.49</v>
      </c>
      <c r="X37" s="5">
        <v>4.79</v>
      </c>
      <c r="Y37" s="29">
        <v>6.99</v>
      </c>
      <c r="Z37" s="30">
        <v>22.97</v>
      </c>
      <c r="AA37" s="5">
        <v>26.99</v>
      </c>
      <c r="AB37" s="29">
        <v>39.99</v>
      </c>
      <c r="AC37" s="30">
        <v>24.99</v>
      </c>
      <c r="AD37" s="5">
        <v>24.99</v>
      </c>
      <c r="AE37" s="29">
        <v>24.99</v>
      </c>
      <c r="AF37" s="30">
        <v>44.99</v>
      </c>
      <c r="AG37" s="5">
        <v>49.99</v>
      </c>
      <c r="AH37" s="29">
        <v>45.99</v>
      </c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27"/>
    </row>
    <row r="38" spans="1:113" s="7" customFormat="1" ht="15.75" customHeight="1" x14ac:dyDescent="0.2">
      <c r="A38" s="77"/>
      <c r="B38" s="23"/>
      <c r="C38" s="6">
        <v>10.99</v>
      </c>
      <c r="D38" s="22">
        <v>4.6500000000000004</v>
      </c>
      <c r="E38" s="6"/>
      <c r="F38" s="6">
        <v>7.69</v>
      </c>
      <c r="G38" s="22">
        <v>3.1</v>
      </c>
      <c r="H38" s="23"/>
      <c r="I38" s="6">
        <v>70.150000000000006</v>
      </c>
      <c r="J38" s="22">
        <v>50.39</v>
      </c>
      <c r="K38" s="23"/>
      <c r="L38" s="6"/>
      <c r="M38" s="22">
        <v>9.25</v>
      </c>
      <c r="N38" s="23"/>
      <c r="O38" s="6">
        <v>24.25</v>
      </c>
      <c r="P38" s="22">
        <v>14.59</v>
      </c>
      <c r="Q38" s="23"/>
      <c r="R38" s="6"/>
      <c r="S38" s="22">
        <v>15.5</v>
      </c>
      <c r="T38" s="23"/>
      <c r="U38" s="6"/>
      <c r="V38" s="22">
        <v>52.15</v>
      </c>
      <c r="W38" s="23"/>
      <c r="X38" s="6"/>
      <c r="Y38" s="22"/>
      <c r="Z38" s="23"/>
      <c r="AA38" s="6"/>
      <c r="AB38" s="22">
        <v>39.450000000000003</v>
      </c>
      <c r="AC38" s="23"/>
      <c r="AD38" s="6"/>
      <c r="AE38" s="22"/>
      <c r="AF38" s="23"/>
      <c r="AG38" s="6"/>
      <c r="AH38" s="22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27"/>
    </row>
    <row r="39" spans="1:113" s="7" customFormat="1" ht="15.75" customHeight="1" x14ac:dyDescent="0.2">
      <c r="A39" s="78"/>
      <c r="B39" s="23">
        <v>4.3899999999999997</v>
      </c>
      <c r="C39" s="6">
        <v>9.5299999999999994</v>
      </c>
      <c r="D39" s="22">
        <v>4.8099999999999996</v>
      </c>
      <c r="E39" s="6"/>
      <c r="F39" s="6"/>
      <c r="G39" s="22">
        <v>3.33</v>
      </c>
      <c r="H39" s="23">
        <v>40.79</v>
      </c>
      <c r="I39" s="6">
        <v>65.099999999999994</v>
      </c>
      <c r="J39" s="22">
        <v>52.86</v>
      </c>
      <c r="K39" s="23">
        <v>6.99</v>
      </c>
      <c r="L39" s="6">
        <v>11.6</v>
      </c>
      <c r="M39" s="22">
        <v>9.76</v>
      </c>
      <c r="N39" s="23">
        <v>10.29</v>
      </c>
      <c r="O39" s="6">
        <v>26.03</v>
      </c>
      <c r="P39" s="22">
        <v>15.21</v>
      </c>
      <c r="Q39" s="23">
        <v>10.99</v>
      </c>
      <c r="R39" s="6">
        <v>11.98</v>
      </c>
      <c r="S39" s="22">
        <v>15.38</v>
      </c>
      <c r="T39" s="23">
        <v>37.99</v>
      </c>
      <c r="U39" s="6">
        <v>41.18</v>
      </c>
      <c r="V39" s="22">
        <v>55.98</v>
      </c>
      <c r="W39" s="23">
        <v>3.98</v>
      </c>
      <c r="X39" s="6">
        <v>3.98</v>
      </c>
      <c r="Y39" s="22">
        <v>4.78</v>
      </c>
      <c r="Z39" s="23">
        <v>23.99</v>
      </c>
      <c r="AA39" s="6">
        <v>27.9</v>
      </c>
      <c r="AB39" s="22">
        <v>37.979999999999997</v>
      </c>
      <c r="AC39" s="23">
        <v>27.94</v>
      </c>
      <c r="AD39" s="6">
        <v>27.94</v>
      </c>
      <c r="AE39" s="22">
        <v>27.94</v>
      </c>
      <c r="AF39" s="23"/>
      <c r="AG39" s="6"/>
      <c r="AH39" s="22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27"/>
    </row>
    <row r="40" spans="1:113" s="7" customFormat="1" ht="15.75" customHeight="1" x14ac:dyDescent="0.2">
      <c r="A40" s="78"/>
      <c r="B40" s="23">
        <v>4.1500000000000004</v>
      </c>
      <c r="C40" s="6">
        <v>11.95</v>
      </c>
      <c r="D40" s="22">
        <v>4.75</v>
      </c>
      <c r="E40" s="6">
        <v>2.6</v>
      </c>
      <c r="F40" s="6">
        <v>8.19</v>
      </c>
      <c r="G40" s="22">
        <v>3.1</v>
      </c>
      <c r="H40" s="23">
        <v>38.950000000000003</v>
      </c>
      <c r="I40" s="6">
        <v>69.989999999999995</v>
      </c>
      <c r="J40" s="22">
        <v>51.25</v>
      </c>
      <c r="K40" s="23">
        <v>6.95</v>
      </c>
      <c r="L40" s="6">
        <v>10.95</v>
      </c>
      <c r="M40" s="22">
        <v>8.98</v>
      </c>
      <c r="N40" s="23"/>
      <c r="O40" s="6"/>
      <c r="P40" s="22"/>
      <c r="Q40" s="23">
        <v>10.95</v>
      </c>
      <c r="R40" s="6">
        <v>12.98</v>
      </c>
      <c r="S40" s="22">
        <v>14.99</v>
      </c>
      <c r="T40" s="23">
        <v>34.950000000000003</v>
      </c>
      <c r="U40" s="6">
        <v>41.25</v>
      </c>
      <c r="V40" s="22">
        <v>54.95</v>
      </c>
      <c r="W40" s="23">
        <v>3.84</v>
      </c>
      <c r="X40" s="6">
        <v>3.84</v>
      </c>
      <c r="Y40" s="22">
        <v>4.9800000000000004</v>
      </c>
      <c r="Z40" s="23">
        <v>24.8</v>
      </c>
      <c r="AA40" s="6">
        <v>26.95</v>
      </c>
      <c r="AB40" s="22">
        <v>39.950000000000003</v>
      </c>
      <c r="AC40" s="23">
        <v>27.94</v>
      </c>
      <c r="AD40" s="6">
        <v>27.94</v>
      </c>
      <c r="AE40" s="22">
        <v>32.94</v>
      </c>
      <c r="AF40" s="23">
        <v>45.95</v>
      </c>
      <c r="AG40" s="6">
        <v>52.95</v>
      </c>
      <c r="AH40" s="32">
        <v>55.95</v>
      </c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27"/>
    </row>
    <row r="41" spans="1:113" s="7" customFormat="1" ht="15.75" customHeight="1" x14ac:dyDescent="0.2">
      <c r="A41" s="77"/>
      <c r="B41" s="23">
        <v>5.68</v>
      </c>
      <c r="C41" s="6">
        <v>11.39</v>
      </c>
      <c r="D41" s="22">
        <v>5.69</v>
      </c>
      <c r="E41" s="6">
        <v>3.38</v>
      </c>
      <c r="F41" s="6">
        <v>6.88</v>
      </c>
      <c r="G41" s="22">
        <v>3.79</v>
      </c>
      <c r="H41" s="23">
        <v>46.48</v>
      </c>
      <c r="I41" s="6">
        <v>79.7</v>
      </c>
      <c r="J41" s="22">
        <v>55.99</v>
      </c>
      <c r="K41" s="23">
        <v>10.98</v>
      </c>
      <c r="L41" s="6">
        <v>11.69</v>
      </c>
      <c r="M41" s="22">
        <v>9.09</v>
      </c>
      <c r="N41" s="23">
        <v>15.48</v>
      </c>
      <c r="O41" s="6">
        <v>27.29</v>
      </c>
      <c r="P41" s="22">
        <v>14.39</v>
      </c>
      <c r="Q41" s="23">
        <v>13.97</v>
      </c>
      <c r="R41" s="6">
        <v>13.99</v>
      </c>
      <c r="S41" s="22">
        <v>16.39</v>
      </c>
      <c r="T41" s="23">
        <v>40.78</v>
      </c>
      <c r="U41" s="6">
        <v>36.29</v>
      </c>
      <c r="V41" s="22">
        <v>52.69</v>
      </c>
      <c r="W41" s="23"/>
      <c r="X41" s="6"/>
      <c r="Y41" s="22"/>
      <c r="Z41" s="23">
        <v>26.88</v>
      </c>
      <c r="AA41" s="6">
        <v>30.49</v>
      </c>
      <c r="AB41" s="22">
        <v>41.99</v>
      </c>
      <c r="AC41" s="23">
        <v>34.99</v>
      </c>
      <c r="AD41" s="6">
        <v>37.99</v>
      </c>
      <c r="AE41" s="22">
        <v>44.99</v>
      </c>
      <c r="AF41" s="23">
        <v>38.99</v>
      </c>
      <c r="AG41" s="6">
        <v>56.99</v>
      </c>
      <c r="AH41" s="22">
        <v>68.989999999999995</v>
      </c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27"/>
    </row>
    <row r="42" spans="1:113" s="7" customFormat="1" ht="15.75" customHeight="1" x14ac:dyDescent="0.2">
      <c r="A42" s="77"/>
      <c r="B42" s="23"/>
      <c r="C42" s="6"/>
      <c r="D42" s="22">
        <v>4.63</v>
      </c>
      <c r="E42" s="6"/>
      <c r="F42" s="6"/>
      <c r="G42" s="22">
        <v>3.37</v>
      </c>
      <c r="H42" s="23"/>
      <c r="I42" s="6"/>
      <c r="J42" s="22">
        <v>52.33</v>
      </c>
      <c r="K42" s="23"/>
      <c r="L42" s="6"/>
      <c r="M42" s="22">
        <v>9.0500000000000007</v>
      </c>
      <c r="N42" s="23"/>
      <c r="O42" s="6"/>
      <c r="P42" s="22">
        <v>14.45</v>
      </c>
      <c r="Q42" s="23"/>
      <c r="R42" s="6"/>
      <c r="S42" s="22">
        <v>14.65</v>
      </c>
      <c r="T42" s="23"/>
      <c r="U42" s="6"/>
      <c r="V42" s="22">
        <v>55.07</v>
      </c>
      <c r="W42" s="23"/>
      <c r="X42" s="6"/>
      <c r="Y42" s="22">
        <v>4.99</v>
      </c>
      <c r="Z42" s="23"/>
      <c r="AA42" s="6"/>
      <c r="AB42" s="22">
        <v>37.979999999999997</v>
      </c>
      <c r="AC42" s="23"/>
      <c r="AD42" s="6"/>
      <c r="AE42" s="22">
        <v>17.97</v>
      </c>
      <c r="AF42" s="23"/>
      <c r="AG42" s="6"/>
      <c r="AH42" s="22">
        <v>44.95</v>
      </c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27"/>
    </row>
    <row r="43" spans="1:113" ht="15.75" customHeight="1" x14ac:dyDescent="0.2">
      <c r="A43" s="69"/>
      <c r="B43" s="12"/>
      <c r="C43" s="3"/>
      <c r="D43" s="17"/>
      <c r="E43" s="3"/>
      <c r="F43" s="3"/>
      <c r="G43" s="17"/>
      <c r="H43" s="12"/>
      <c r="I43" s="3"/>
      <c r="J43" s="17"/>
      <c r="K43" s="12"/>
      <c r="L43" s="3"/>
      <c r="M43" s="17"/>
      <c r="N43" s="12"/>
      <c r="O43" s="3"/>
      <c r="P43" s="17"/>
      <c r="Q43" s="12"/>
      <c r="R43" s="3"/>
      <c r="S43" s="17"/>
      <c r="T43" s="12"/>
      <c r="U43" s="3"/>
      <c r="V43" s="17"/>
      <c r="W43" s="12"/>
      <c r="X43" s="3"/>
      <c r="Y43" s="17"/>
      <c r="Z43" s="12"/>
      <c r="AA43" s="3"/>
      <c r="AB43" s="17"/>
      <c r="AC43" s="12"/>
      <c r="AD43" s="3"/>
      <c r="AE43" s="17"/>
      <c r="AF43" s="12"/>
      <c r="AG43" s="3"/>
      <c r="AH43" s="17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67"/>
      <c r="AX43" s="67"/>
      <c r="AY43" s="67"/>
      <c r="AZ43" s="67"/>
      <c r="BA43" s="67"/>
      <c r="BB43" s="67"/>
    </row>
    <row r="44" spans="1:113" ht="15.75" customHeight="1" x14ac:dyDescent="0.2">
      <c r="A44" s="69"/>
      <c r="B44" s="12"/>
      <c r="C44" s="3"/>
      <c r="D44" s="17"/>
      <c r="E44" s="3"/>
      <c r="F44" s="3"/>
      <c r="G44" s="17"/>
      <c r="H44" s="12"/>
      <c r="I44" s="3"/>
      <c r="J44" s="17"/>
      <c r="K44" s="12"/>
      <c r="L44" s="3"/>
      <c r="M44" s="17"/>
      <c r="N44" s="12"/>
      <c r="O44" s="3"/>
      <c r="P44" s="17"/>
      <c r="Q44" s="12"/>
      <c r="R44" s="3"/>
      <c r="S44" s="17"/>
      <c r="T44" s="12"/>
      <c r="U44" s="3"/>
      <c r="V44" s="17"/>
      <c r="W44" s="12"/>
      <c r="X44" s="3"/>
      <c r="Y44" s="17"/>
      <c r="Z44" s="12"/>
      <c r="AA44" s="3"/>
      <c r="AB44" s="17"/>
      <c r="AC44" s="12"/>
      <c r="AD44" s="3"/>
      <c r="AE44" s="17"/>
      <c r="AF44" s="12"/>
      <c r="AG44" s="3"/>
      <c r="AH44" s="17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7"/>
      <c r="AW44" s="67"/>
      <c r="AX44" s="67"/>
      <c r="AY44" s="67"/>
      <c r="AZ44" s="67"/>
      <c r="BA44" s="67"/>
      <c r="BB44" s="67"/>
    </row>
    <row r="45" spans="1:113" ht="15.75" customHeight="1" x14ac:dyDescent="0.2">
      <c r="A45" s="69"/>
      <c r="B45" s="12"/>
      <c r="C45" s="3"/>
      <c r="D45" s="17"/>
      <c r="E45" s="3"/>
      <c r="F45" s="3"/>
      <c r="G45" s="17"/>
      <c r="H45" s="12"/>
      <c r="I45" s="3"/>
      <c r="J45" s="17"/>
      <c r="K45" s="12"/>
      <c r="L45" s="3"/>
      <c r="M45" s="17"/>
      <c r="N45" s="12"/>
      <c r="O45" s="3"/>
      <c r="P45" s="17"/>
      <c r="Q45" s="12"/>
      <c r="R45" s="3"/>
      <c r="S45" s="17"/>
      <c r="T45" s="12"/>
      <c r="U45" s="3"/>
      <c r="V45" s="17"/>
      <c r="W45" s="12"/>
      <c r="X45" s="3"/>
      <c r="Y45" s="17"/>
      <c r="Z45" s="12"/>
      <c r="AA45" s="3"/>
      <c r="AB45" s="17"/>
      <c r="AC45" s="12"/>
      <c r="AD45" s="3"/>
      <c r="AE45" s="17"/>
      <c r="AF45" s="12"/>
      <c r="AG45" s="3"/>
      <c r="AH45" s="17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7"/>
      <c r="AW45" s="67"/>
      <c r="AX45" s="67"/>
      <c r="AY45" s="67"/>
      <c r="AZ45" s="67"/>
      <c r="BA45" s="67"/>
      <c r="BB45" s="67"/>
    </row>
    <row r="46" spans="1:113" ht="15.75" customHeight="1" x14ac:dyDescent="0.2">
      <c r="A46" s="69"/>
      <c r="B46" s="12"/>
      <c r="C46" s="3"/>
      <c r="D46" s="17"/>
      <c r="E46" s="3"/>
      <c r="F46" s="3"/>
      <c r="G46" s="17"/>
      <c r="H46" s="12"/>
      <c r="I46" s="3"/>
      <c r="J46" s="17"/>
      <c r="K46" s="12"/>
      <c r="L46" s="3"/>
      <c r="M46" s="17"/>
      <c r="N46" s="12"/>
      <c r="O46" s="3"/>
      <c r="P46" s="17"/>
      <c r="Q46" s="12"/>
      <c r="R46" s="3"/>
      <c r="S46" s="17"/>
      <c r="T46" s="12"/>
      <c r="U46" s="3"/>
      <c r="V46" s="17"/>
      <c r="W46" s="12"/>
      <c r="X46" s="3"/>
      <c r="Y46" s="17"/>
      <c r="Z46" s="12"/>
      <c r="AA46" s="3"/>
      <c r="AB46" s="17"/>
      <c r="AC46" s="12"/>
      <c r="AD46" s="3"/>
      <c r="AE46" s="17"/>
      <c r="AF46" s="12"/>
      <c r="AG46" s="3"/>
      <c r="AH46" s="17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7"/>
      <c r="AW46" s="67"/>
      <c r="AX46" s="67"/>
      <c r="AY46" s="67"/>
      <c r="AZ46" s="67"/>
      <c r="BA46" s="67"/>
      <c r="BB46" s="67"/>
    </row>
    <row r="47" spans="1:113" ht="15.75" customHeight="1" x14ac:dyDescent="0.2">
      <c r="A47" s="69"/>
      <c r="B47" s="12"/>
      <c r="C47" s="3"/>
      <c r="D47" s="17"/>
      <c r="E47" s="3"/>
      <c r="F47" s="3"/>
      <c r="G47" s="17"/>
      <c r="H47" s="12"/>
      <c r="I47" s="3"/>
      <c r="J47" s="17"/>
      <c r="K47" s="12"/>
      <c r="L47" s="3"/>
      <c r="M47" s="17"/>
      <c r="N47" s="12"/>
      <c r="O47" s="3"/>
      <c r="P47" s="17"/>
      <c r="Q47" s="12"/>
      <c r="R47" s="3"/>
      <c r="S47" s="17"/>
      <c r="T47" s="12"/>
      <c r="U47" s="3"/>
      <c r="V47" s="17"/>
      <c r="W47" s="12"/>
      <c r="X47" s="3"/>
      <c r="Y47" s="17"/>
      <c r="Z47" s="12"/>
      <c r="AA47" s="3"/>
      <c r="AB47" s="17"/>
      <c r="AC47" s="12"/>
      <c r="AD47" s="3"/>
      <c r="AE47" s="17"/>
      <c r="AF47" s="12"/>
      <c r="AG47" s="3"/>
      <c r="AH47" s="17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7"/>
      <c r="AW47" s="67"/>
      <c r="AX47" s="67"/>
      <c r="AY47" s="67"/>
      <c r="AZ47" s="67"/>
      <c r="BA47" s="67"/>
      <c r="BB47" s="67"/>
    </row>
    <row r="48" spans="1:113" ht="15.75" customHeight="1" x14ac:dyDescent="0.2">
      <c r="A48" s="69"/>
      <c r="B48" s="12"/>
      <c r="C48" s="3"/>
      <c r="D48" s="17"/>
      <c r="E48" s="3"/>
      <c r="F48" s="3"/>
      <c r="G48" s="17"/>
      <c r="H48" s="12"/>
      <c r="I48" s="3"/>
      <c r="J48" s="17"/>
      <c r="K48" s="12"/>
      <c r="L48" s="3"/>
      <c r="M48" s="17"/>
      <c r="N48" s="12"/>
      <c r="O48" s="3"/>
      <c r="P48" s="17"/>
      <c r="Q48" s="12"/>
      <c r="R48" s="3"/>
      <c r="S48" s="17"/>
      <c r="T48" s="12"/>
      <c r="U48" s="3"/>
      <c r="V48" s="17"/>
      <c r="W48" s="12"/>
      <c r="X48" s="3"/>
      <c r="Y48" s="17"/>
      <c r="Z48" s="12"/>
      <c r="AA48" s="3"/>
      <c r="AB48" s="17"/>
      <c r="AC48" s="12"/>
      <c r="AD48" s="3"/>
      <c r="AE48" s="17"/>
      <c r="AF48" s="12"/>
      <c r="AG48" s="3"/>
      <c r="AH48" s="17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7"/>
      <c r="AW48" s="67"/>
      <c r="AX48" s="67"/>
      <c r="AY48" s="67"/>
      <c r="AZ48" s="67"/>
      <c r="BA48" s="67"/>
      <c r="BB48" s="67"/>
    </row>
    <row r="49" spans="1:54" ht="15.75" customHeight="1" x14ac:dyDescent="0.2">
      <c r="A49" s="69"/>
      <c r="B49" s="12"/>
      <c r="C49" s="3"/>
      <c r="D49" s="17"/>
      <c r="E49" s="3"/>
      <c r="F49" s="3"/>
      <c r="G49" s="17"/>
      <c r="H49" s="12"/>
      <c r="I49" s="3"/>
      <c r="J49" s="17"/>
      <c r="K49" s="12"/>
      <c r="L49" s="3"/>
      <c r="M49" s="17"/>
      <c r="N49" s="12"/>
      <c r="O49" s="3"/>
      <c r="P49" s="17"/>
      <c r="Q49" s="12"/>
      <c r="R49" s="3"/>
      <c r="S49" s="17"/>
      <c r="T49" s="12"/>
      <c r="U49" s="3"/>
      <c r="V49" s="17"/>
      <c r="W49" s="12"/>
      <c r="X49" s="3"/>
      <c r="Y49" s="17"/>
      <c r="Z49" s="12"/>
      <c r="AA49" s="3"/>
      <c r="AB49" s="17"/>
      <c r="AC49" s="12"/>
      <c r="AD49" s="3"/>
      <c r="AE49" s="17"/>
      <c r="AF49" s="12"/>
      <c r="AG49" s="3"/>
      <c r="AH49" s="17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7"/>
      <c r="AW49" s="67"/>
      <c r="AX49" s="67"/>
      <c r="AY49" s="67"/>
      <c r="AZ49" s="67"/>
      <c r="BA49" s="67"/>
      <c r="BB49" s="67"/>
    </row>
    <row r="50" spans="1:54" ht="15.75" customHeight="1" x14ac:dyDescent="0.2">
      <c r="A50" s="69"/>
      <c r="B50" s="12"/>
      <c r="C50" s="3"/>
      <c r="D50" s="17"/>
      <c r="E50" s="3"/>
      <c r="F50" s="3"/>
      <c r="G50" s="17"/>
      <c r="H50" s="12"/>
      <c r="I50" s="3"/>
      <c r="J50" s="17"/>
      <c r="K50" s="12"/>
      <c r="L50" s="3"/>
      <c r="M50" s="17"/>
      <c r="N50" s="12"/>
      <c r="O50" s="3"/>
      <c r="P50" s="17"/>
      <c r="Q50" s="12"/>
      <c r="R50" s="3"/>
      <c r="S50" s="17"/>
      <c r="T50" s="12"/>
      <c r="U50" s="3"/>
      <c r="V50" s="17"/>
      <c r="W50" s="12"/>
      <c r="X50" s="3"/>
      <c r="Y50" s="17"/>
      <c r="Z50" s="12"/>
      <c r="AA50" s="3"/>
      <c r="AB50" s="17"/>
      <c r="AC50" s="12"/>
      <c r="AD50" s="3"/>
      <c r="AE50" s="17"/>
      <c r="AF50" s="12"/>
      <c r="AG50" s="3"/>
      <c r="AH50" s="17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7"/>
      <c r="AW50" s="67"/>
      <c r="AX50" s="67"/>
      <c r="AY50" s="67"/>
      <c r="AZ50" s="67"/>
      <c r="BA50" s="67"/>
      <c r="BB50" s="67"/>
    </row>
    <row r="51" spans="1:54" ht="15.75" customHeight="1" x14ac:dyDescent="0.2">
      <c r="A51" s="69"/>
      <c r="B51" s="12"/>
      <c r="C51" s="3"/>
      <c r="D51" s="17"/>
      <c r="E51" s="3"/>
      <c r="F51" s="3"/>
      <c r="G51" s="17"/>
      <c r="H51" s="12"/>
      <c r="I51" s="3"/>
      <c r="J51" s="17"/>
      <c r="K51" s="12"/>
      <c r="L51" s="3"/>
      <c r="M51" s="17"/>
      <c r="N51" s="12"/>
      <c r="O51" s="3"/>
      <c r="P51" s="17"/>
      <c r="Q51" s="12"/>
      <c r="R51" s="3"/>
      <c r="S51" s="17"/>
      <c r="T51" s="12"/>
      <c r="U51" s="3"/>
      <c r="V51" s="17"/>
      <c r="W51" s="12"/>
      <c r="X51" s="3"/>
      <c r="Y51" s="17"/>
      <c r="Z51" s="12"/>
      <c r="AA51" s="3"/>
      <c r="AB51" s="17"/>
      <c r="AC51" s="12"/>
      <c r="AD51" s="3"/>
      <c r="AE51" s="17"/>
      <c r="AF51" s="12"/>
      <c r="AG51" s="3"/>
      <c r="AH51" s="17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67"/>
      <c r="AX51" s="67"/>
      <c r="AY51" s="67"/>
      <c r="AZ51" s="67"/>
      <c r="BA51" s="67"/>
      <c r="BB51" s="67"/>
    </row>
    <row r="52" spans="1:54" ht="15.75" customHeight="1" x14ac:dyDescent="0.2">
      <c r="A52" s="69"/>
      <c r="B52" s="12"/>
      <c r="C52" s="3"/>
      <c r="D52" s="17"/>
      <c r="E52" s="3"/>
      <c r="F52" s="3"/>
      <c r="G52" s="17"/>
      <c r="H52" s="12"/>
      <c r="I52" s="3"/>
      <c r="J52" s="17"/>
      <c r="K52" s="12"/>
      <c r="L52" s="3"/>
      <c r="M52" s="17"/>
      <c r="N52" s="12"/>
      <c r="O52" s="3"/>
      <c r="P52" s="17"/>
      <c r="Q52" s="12"/>
      <c r="R52" s="3"/>
      <c r="S52" s="17"/>
      <c r="T52" s="12"/>
      <c r="U52" s="3"/>
      <c r="V52" s="17"/>
      <c r="W52" s="12"/>
      <c r="X52" s="3"/>
      <c r="Y52" s="17"/>
      <c r="Z52" s="12"/>
      <c r="AA52" s="3"/>
      <c r="AB52" s="17"/>
      <c r="AC52" s="12"/>
      <c r="AD52" s="3"/>
      <c r="AE52" s="17"/>
      <c r="AF52" s="12"/>
      <c r="AG52" s="3"/>
      <c r="AH52" s="17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7"/>
      <c r="AW52" s="67"/>
      <c r="AX52" s="67"/>
      <c r="AY52" s="67"/>
      <c r="AZ52" s="67"/>
      <c r="BA52" s="67"/>
      <c r="BB52" s="67"/>
    </row>
    <row r="53" spans="1:54" ht="15.75" customHeight="1" x14ac:dyDescent="0.2">
      <c r="A53" s="69"/>
      <c r="B53" s="12"/>
      <c r="C53" s="3"/>
      <c r="D53" s="17"/>
      <c r="E53" s="3"/>
      <c r="F53" s="3"/>
      <c r="G53" s="17"/>
      <c r="H53" s="12"/>
      <c r="I53" s="3"/>
      <c r="J53" s="17"/>
      <c r="K53" s="12"/>
      <c r="L53" s="3"/>
      <c r="M53" s="17"/>
      <c r="N53" s="12"/>
      <c r="O53" s="3"/>
      <c r="P53" s="17"/>
      <c r="Q53" s="12"/>
      <c r="R53" s="3"/>
      <c r="S53" s="17"/>
      <c r="T53" s="12"/>
      <c r="U53" s="3"/>
      <c r="V53" s="17"/>
      <c r="W53" s="12"/>
      <c r="X53" s="3"/>
      <c r="Y53" s="17"/>
      <c r="Z53" s="12"/>
      <c r="AA53" s="3"/>
      <c r="AB53" s="17"/>
      <c r="AC53" s="12"/>
      <c r="AD53" s="3"/>
      <c r="AE53" s="17"/>
      <c r="AF53" s="12"/>
      <c r="AG53" s="3"/>
      <c r="AH53" s="17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7"/>
      <c r="AW53" s="67"/>
      <c r="AX53" s="67"/>
      <c r="AY53" s="67"/>
      <c r="AZ53" s="67"/>
      <c r="BA53" s="67"/>
      <c r="BB53" s="67"/>
    </row>
    <row r="54" spans="1:54" ht="15.75" customHeight="1" x14ac:dyDescent="0.2">
      <c r="A54" s="69"/>
      <c r="B54" s="12"/>
      <c r="C54" s="3"/>
      <c r="D54" s="17"/>
      <c r="E54" s="3"/>
      <c r="F54" s="3"/>
      <c r="G54" s="17"/>
      <c r="H54" s="12"/>
      <c r="I54" s="3"/>
      <c r="J54" s="17"/>
      <c r="K54" s="12"/>
      <c r="L54" s="3"/>
      <c r="M54" s="17"/>
      <c r="N54" s="12"/>
      <c r="O54" s="3"/>
      <c r="P54" s="17"/>
      <c r="Q54" s="12"/>
      <c r="R54" s="3"/>
      <c r="S54" s="17"/>
      <c r="T54" s="12"/>
      <c r="U54" s="3"/>
      <c r="V54" s="17"/>
      <c r="W54" s="12"/>
      <c r="X54" s="3"/>
      <c r="Y54" s="17"/>
      <c r="Z54" s="12"/>
      <c r="AA54" s="3"/>
      <c r="AB54" s="17"/>
      <c r="AC54" s="12"/>
      <c r="AD54" s="3"/>
      <c r="AE54" s="17"/>
      <c r="AF54" s="12"/>
      <c r="AG54" s="3"/>
      <c r="AH54" s="17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7"/>
      <c r="AW54" s="67"/>
      <c r="AX54" s="67"/>
      <c r="AY54" s="67"/>
      <c r="AZ54" s="67"/>
      <c r="BA54" s="67"/>
      <c r="BB54" s="67"/>
    </row>
    <row r="55" spans="1:54" ht="15.75" customHeight="1" x14ac:dyDescent="0.2">
      <c r="A55" s="69"/>
      <c r="B55" s="12"/>
      <c r="C55" s="3"/>
      <c r="D55" s="17"/>
      <c r="E55" s="3"/>
      <c r="F55" s="3"/>
      <c r="G55" s="17"/>
      <c r="H55" s="12"/>
      <c r="I55" s="3"/>
      <c r="J55" s="17"/>
      <c r="K55" s="12"/>
      <c r="L55" s="3"/>
      <c r="M55" s="17"/>
      <c r="N55" s="12"/>
      <c r="O55" s="3"/>
      <c r="P55" s="17"/>
      <c r="Q55" s="12"/>
      <c r="R55" s="3"/>
      <c r="S55" s="17"/>
      <c r="T55" s="12"/>
      <c r="U55" s="3"/>
      <c r="V55" s="17"/>
      <c r="W55" s="12"/>
      <c r="X55" s="3"/>
      <c r="Y55" s="17"/>
      <c r="Z55" s="12"/>
      <c r="AA55" s="3"/>
      <c r="AB55" s="17"/>
      <c r="AC55" s="12"/>
      <c r="AD55" s="3"/>
      <c r="AE55" s="17"/>
      <c r="AF55" s="12"/>
      <c r="AG55" s="3"/>
      <c r="AH55" s="17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7"/>
      <c r="AW55" s="67"/>
      <c r="AX55" s="67"/>
      <c r="AY55" s="67"/>
      <c r="AZ55" s="67"/>
      <c r="BA55" s="67"/>
      <c r="BB55" s="67"/>
    </row>
    <row r="56" spans="1:54" ht="15.75" customHeight="1" x14ac:dyDescent="0.2">
      <c r="A56" s="69"/>
      <c r="B56" s="12"/>
      <c r="C56" s="3"/>
      <c r="D56" s="17"/>
      <c r="E56" s="3"/>
      <c r="F56" s="3"/>
      <c r="G56" s="17"/>
      <c r="H56" s="12"/>
      <c r="I56" s="3"/>
      <c r="J56" s="17"/>
      <c r="K56" s="12"/>
      <c r="L56" s="3"/>
      <c r="M56" s="17"/>
      <c r="N56" s="12"/>
      <c r="O56" s="3"/>
      <c r="P56" s="17"/>
      <c r="Q56" s="12"/>
      <c r="R56" s="3"/>
      <c r="S56" s="17"/>
      <c r="T56" s="12"/>
      <c r="U56" s="3"/>
      <c r="V56" s="17"/>
      <c r="W56" s="12"/>
      <c r="X56" s="3"/>
      <c r="Y56" s="17"/>
      <c r="Z56" s="12"/>
      <c r="AA56" s="3"/>
      <c r="AB56" s="17"/>
      <c r="AC56" s="12"/>
      <c r="AD56" s="3"/>
      <c r="AE56" s="17"/>
      <c r="AF56" s="12"/>
      <c r="AG56" s="3"/>
      <c r="AH56" s="17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7"/>
      <c r="AW56" s="67"/>
      <c r="AX56" s="67"/>
      <c r="AY56" s="67"/>
      <c r="AZ56" s="67"/>
      <c r="BA56" s="67"/>
      <c r="BB56" s="67"/>
    </row>
    <row r="57" spans="1:54" ht="15.75" customHeight="1" x14ac:dyDescent="0.2">
      <c r="A57" s="69"/>
      <c r="B57" s="12"/>
      <c r="C57" s="3"/>
      <c r="D57" s="17"/>
      <c r="E57" s="3"/>
      <c r="F57" s="3"/>
      <c r="G57" s="17"/>
      <c r="H57" s="12"/>
      <c r="I57" s="3"/>
      <c r="J57" s="17"/>
      <c r="K57" s="12"/>
      <c r="L57" s="3"/>
      <c r="M57" s="17"/>
      <c r="N57" s="12"/>
      <c r="O57" s="3"/>
      <c r="P57" s="17"/>
      <c r="Q57" s="12"/>
      <c r="R57" s="3"/>
      <c r="S57" s="17"/>
      <c r="T57" s="12"/>
      <c r="U57" s="3"/>
      <c r="V57" s="17"/>
      <c r="W57" s="12"/>
      <c r="X57" s="3"/>
      <c r="Y57" s="17"/>
      <c r="Z57" s="12"/>
      <c r="AA57" s="3"/>
      <c r="AB57" s="17"/>
      <c r="AC57" s="12"/>
      <c r="AD57" s="3"/>
      <c r="AE57" s="17"/>
      <c r="AF57" s="12"/>
      <c r="AG57" s="3"/>
      <c r="AH57" s="17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7"/>
      <c r="AW57" s="67"/>
      <c r="AX57" s="67"/>
      <c r="AY57" s="67"/>
      <c r="AZ57" s="67"/>
      <c r="BA57" s="67"/>
      <c r="BB57" s="67"/>
    </row>
    <row r="58" spans="1:54" ht="15.75" customHeight="1" x14ac:dyDescent="0.2">
      <c r="A58" s="69"/>
      <c r="B58" s="12"/>
      <c r="C58" s="3"/>
      <c r="D58" s="17"/>
      <c r="E58" s="3"/>
      <c r="F58" s="3"/>
      <c r="G58" s="17"/>
      <c r="H58" s="12"/>
      <c r="I58" s="3"/>
      <c r="J58" s="17"/>
      <c r="K58" s="12"/>
      <c r="L58" s="3"/>
      <c r="M58" s="17"/>
      <c r="N58" s="12"/>
      <c r="O58" s="3"/>
      <c r="P58" s="17"/>
      <c r="Q58" s="12"/>
      <c r="R58" s="3"/>
      <c r="S58" s="17"/>
      <c r="T58" s="12"/>
      <c r="U58" s="3"/>
      <c r="V58" s="17"/>
      <c r="W58" s="12"/>
      <c r="X58" s="3"/>
      <c r="Y58" s="17"/>
      <c r="Z58" s="12"/>
      <c r="AA58" s="3"/>
      <c r="AB58" s="17"/>
      <c r="AC58" s="12"/>
      <c r="AD58" s="3"/>
      <c r="AE58" s="17"/>
      <c r="AF58" s="12"/>
      <c r="AG58" s="3"/>
      <c r="AH58" s="17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7"/>
      <c r="AW58" s="67"/>
      <c r="AX58" s="67"/>
      <c r="AY58" s="67"/>
      <c r="AZ58" s="67"/>
      <c r="BA58" s="67"/>
      <c r="BB58" s="67"/>
    </row>
    <row r="59" spans="1:54" ht="15.75" customHeight="1" x14ac:dyDescent="0.2">
      <c r="A59" s="69"/>
      <c r="B59" s="12"/>
      <c r="C59" s="3"/>
      <c r="D59" s="17"/>
      <c r="E59" s="3"/>
      <c r="F59" s="3"/>
      <c r="G59" s="17"/>
      <c r="H59" s="12"/>
      <c r="I59" s="3"/>
      <c r="J59" s="17"/>
      <c r="K59" s="12"/>
      <c r="L59" s="3"/>
      <c r="M59" s="17"/>
      <c r="N59" s="12"/>
      <c r="O59" s="3"/>
      <c r="P59" s="17"/>
      <c r="Q59" s="12"/>
      <c r="R59" s="3"/>
      <c r="S59" s="17"/>
      <c r="T59" s="12"/>
      <c r="U59" s="3"/>
      <c r="V59" s="17"/>
      <c r="W59" s="12"/>
      <c r="X59" s="3"/>
      <c r="Y59" s="17"/>
      <c r="Z59" s="12"/>
      <c r="AA59" s="3"/>
      <c r="AB59" s="17"/>
      <c r="AC59" s="12"/>
      <c r="AD59" s="3"/>
      <c r="AE59" s="17"/>
      <c r="AF59" s="12"/>
      <c r="AG59" s="3"/>
      <c r="AH59" s="17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67"/>
      <c r="AX59" s="67"/>
      <c r="AY59" s="67"/>
      <c r="AZ59" s="67"/>
      <c r="BA59" s="67"/>
      <c r="BB59" s="67"/>
    </row>
    <row r="60" spans="1:54" ht="15.75" customHeight="1" x14ac:dyDescent="0.2">
      <c r="A60" s="69"/>
      <c r="B60" s="12"/>
      <c r="C60" s="3"/>
      <c r="D60" s="17"/>
      <c r="E60" s="3"/>
      <c r="F60" s="3"/>
      <c r="G60" s="17"/>
      <c r="H60" s="12"/>
      <c r="I60" s="3"/>
      <c r="J60" s="17"/>
      <c r="K60" s="12"/>
      <c r="L60" s="3"/>
      <c r="M60" s="17"/>
      <c r="N60" s="12"/>
      <c r="O60" s="3"/>
      <c r="P60" s="17"/>
      <c r="Q60" s="12"/>
      <c r="R60" s="3"/>
      <c r="S60" s="17"/>
      <c r="T60" s="12"/>
      <c r="U60" s="3"/>
      <c r="V60" s="17"/>
      <c r="W60" s="12"/>
      <c r="X60" s="3"/>
      <c r="Y60" s="17"/>
      <c r="Z60" s="12"/>
      <c r="AA60" s="3"/>
      <c r="AB60" s="17"/>
      <c r="AC60" s="12"/>
      <c r="AD60" s="3"/>
      <c r="AE60" s="17"/>
      <c r="AF60" s="12"/>
      <c r="AG60" s="3"/>
      <c r="AH60" s="17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7"/>
      <c r="AW60" s="67"/>
      <c r="AX60" s="67"/>
      <c r="AY60" s="67"/>
      <c r="AZ60" s="67"/>
      <c r="BA60" s="67"/>
      <c r="BB60" s="67"/>
    </row>
    <row r="61" spans="1:54" ht="15.75" customHeight="1" x14ac:dyDescent="0.2">
      <c r="A61" s="69"/>
      <c r="B61" s="12"/>
      <c r="C61" s="3"/>
      <c r="D61" s="17"/>
      <c r="E61" s="3"/>
      <c r="F61" s="3"/>
      <c r="G61" s="17"/>
      <c r="H61" s="12"/>
      <c r="I61" s="3"/>
      <c r="J61" s="17"/>
      <c r="K61" s="12"/>
      <c r="L61" s="3"/>
      <c r="M61" s="17"/>
      <c r="N61" s="12"/>
      <c r="O61" s="3"/>
      <c r="P61" s="17"/>
      <c r="Q61" s="12"/>
      <c r="R61" s="3"/>
      <c r="S61" s="17"/>
      <c r="T61" s="12"/>
      <c r="U61" s="3"/>
      <c r="V61" s="17"/>
      <c r="W61" s="12"/>
      <c r="X61" s="3"/>
      <c r="Y61" s="17"/>
      <c r="Z61" s="12"/>
      <c r="AA61" s="3"/>
      <c r="AB61" s="17"/>
      <c r="AC61" s="12"/>
      <c r="AD61" s="3"/>
      <c r="AE61" s="17"/>
      <c r="AF61" s="12"/>
      <c r="AG61" s="3"/>
      <c r="AH61" s="17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7"/>
      <c r="AW61" s="67"/>
      <c r="AX61" s="67"/>
      <c r="AY61" s="67"/>
      <c r="AZ61" s="67"/>
      <c r="BA61" s="67"/>
      <c r="BB61" s="67"/>
    </row>
    <row r="62" spans="1:54" ht="15.75" customHeight="1" x14ac:dyDescent="0.2">
      <c r="A62" s="69"/>
      <c r="B62" s="12"/>
      <c r="C62" s="3"/>
      <c r="D62" s="17"/>
      <c r="E62" s="3"/>
      <c r="F62" s="3"/>
      <c r="G62" s="17"/>
      <c r="H62" s="12"/>
      <c r="I62" s="3"/>
      <c r="J62" s="17"/>
      <c r="K62" s="12"/>
      <c r="L62" s="3"/>
      <c r="M62" s="17"/>
      <c r="N62" s="12"/>
      <c r="O62" s="3"/>
      <c r="P62" s="17"/>
      <c r="Q62" s="12"/>
      <c r="R62" s="3"/>
      <c r="S62" s="17"/>
      <c r="T62" s="12"/>
      <c r="U62" s="3"/>
      <c r="V62" s="17"/>
      <c r="W62" s="12"/>
      <c r="X62" s="3"/>
      <c r="Y62" s="17"/>
      <c r="Z62" s="12"/>
      <c r="AA62" s="3"/>
      <c r="AB62" s="17"/>
      <c r="AC62" s="12"/>
      <c r="AD62" s="3"/>
      <c r="AE62" s="17"/>
      <c r="AF62" s="12"/>
      <c r="AG62" s="3"/>
      <c r="AH62" s="17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7"/>
      <c r="AW62" s="67"/>
      <c r="AX62" s="67"/>
      <c r="AY62" s="67"/>
      <c r="AZ62" s="67"/>
      <c r="BA62" s="67"/>
      <c r="BB62" s="67"/>
    </row>
    <row r="63" spans="1:54" ht="15.75" customHeight="1" x14ac:dyDescent="0.2">
      <c r="A63" s="69"/>
      <c r="B63" s="12"/>
      <c r="C63" s="3"/>
      <c r="D63" s="17"/>
      <c r="E63" s="3"/>
      <c r="F63" s="3"/>
      <c r="G63" s="17"/>
      <c r="H63" s="12"/>
      <c r="I63" s="3"/>
      <c r="J63" s="17"/>
      <c r="K63" s="12"/>
      <c r="L63" s="3"/>
      <c r="M63" s="17"/>
      <c r="N63" s="12"/>
      <c r="O63" s="3"/>
      <c r="P63" s="17"/>
      <c r="Q63" s="12"/>
      <c r="R63" s="3"/>
      <c r="S63" s="17"/>
      <c r="T63" s="12"/>
      <c r="U63" s="3"/>
      <c r="V63" s="17"/>
      <c r="W63" s="12"/>
      <c r="X63" s="3"/>
      <c r="Y63" s="17"/>
      <c r="Z63" s="12"/>
      <c r="AA63" s="3"/>
      <c r="AB63" s="17"/>
      <c r="AC63" s="12"/>
      <c r="AD63" s="3"/>
      <c r="AE63" s="17"/>
      <c r="AF63" s="12"/>
      <c r="AG63" s="3"/>
      <c r="AH63" s="17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7"/>
      <c r="AW63" s="67"/>
      <c r="AX63" s="67"/>
      <c r="AY63" s="67"/>
      <c r="AZ63" s="67"/>
      <c r="BA63" s="67"/>
      <c r="BB63" s="67"/>
    </row>
    <row r="64" spans="1:54" ht="15.75" customHeight="1" x14ac:dyDescent="0.2">
      <c r="A64" s="69"/>
      <c r="B64" s="12"/>
      <c r="C64" s="3"/>
      <c r="D64" s="17"/>
      <c r="E64" s="3"/>
      <c r="F64" s="3"/>
      <c r="G64" s="17"/>
      <c r="H64" s="12"/>
      <c r="I64" s="3"/>
      <c r="J64" s="17"/>
      <c r="K64" s="12"/>
      <c r="L64" s="3"/>
      <c r="M64" s="17"/>
      <c r="N64" s="12"/>
      <c r="O64" s="3"/>
      <c r="P64" s="17"/>
      <c r="Q64" s="12"/>
      <c r="R64" s="3"/>
      <c r="S64" s="17"/>
      <c r="T64" s="12"/>
      <c r="U64" s="3"/>
      <c r="V64" s="17"/>
      <c r="W64" s="12"/>
      <c r="X64" s="3"/>
      <c r="Y64" s="17"/>
      <c r="Z64" s="12"/>
      <c r="AA64" s="3"/>
      <c r="AB64" s="17"/>
      <c r="AC64" s="12"/>
      <c r="AD64" s="3"/>
      <c r="AE64" s="17"/>
      <c r="AF64" s="12"/>
      <c r="AG64" s="3"/>
      <c r="AH64" s="17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7"/>
      <c r="AW64" s="67"/>
      <c r="AX64" s="67"/>
      <c r="AY64" s="67"/>
      <c r="AZ64" s="67"/>
      <c r="BA64" s="67"/>
      <c r="BB64" s="67"/>
    </row>
    <row r="65" spans="1:54" ht="15.75" customHeight="1" x14ac:dyDescent="0.2">
      <c r="A65" s="69"/>
      <c r="B65" s="12"/>
      <c r="C65" s="3"/>
      <c r="D65" s="17"/>
      <c r="E65" s="3"/>
      <c r="F65" s="3"/>
      <c r="G65" s="17"/>
      <c r="H65" s="12"/>
      <c r="I65" s="3"/>
      <c r="J65" s="17"/>
      <c r="K65" s="12"/>
      <c r="L65" s="3"/>
      <c r="M65" s="17"/>
      <c r="N65" s="12"/>
      <c r="O65" s="3"/>
      <c r="P65" s="17"/>
      <c r="Q65" s="12"/>
      <c r="R65" s="3"/>
      <c r="S65" s="17"/>
      <c r="T65" s="12"/>
      <c r="U65" s="3"/>
      <c r="V65" s="17"/>
      <c r="W65" s="12"/>
      <c r="X65" s="3"/>
      <c r="Y65" s="17"/>
      <c r="Z65" s="12"/>
      <c r="AA65" s="3"/>
      <c r="AB65" s="17"/>
      <c r="AC65" s="12"/>
      <c r="AD65" s="3"/>
      <c r="AE65" s="17"/>
      <c r="AF65" s="12"/>
      <c r="AG65" s="3"/>
      <c r="AH65" s="17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7"/>
      <c r="AW65" s="67"/>
      <c r="AX65" s="67"/>
      <c r="AY65" s="67"/>
      <c r="AZ65" s="67"/>
      <c r="BA65" s="67"/>
      <c r="BB65" s="67"/>
    </row>
    <row r="66" spans="1:54" ht="15.75" customHeight="1" x14ac:dyDescent="0.2">
      <c r="A66" s="69"/>
      <c r="B66" s="12"/>
      <c r="C66" s="3"/>
      <c r="D66" s="17"/>
      <c r="E66" s="3"/>
      <c r="F66" s="3"/>
      <c r="G66" s="17"/>
      <c r="H66" s="12"/>
      <c r="I66" s="3"/>
      <c r="J66" s="17"/>
      <c r="K66" s="12"/>
      <c r="L66" s="3"/>
      <c r="M66" s="17"/>
      <c r="N66" s="12"/>
      <c r="O66" s="3"/>
      <c r="P66" s="17"/>
      <c r="Q66" s="12"/>
      <c r="R66" s="3"/>
      <c r="S66" s="17"/>
      <c r="T66" s="12"/>
      <c r="U66" s="3"/>
      <c r="V66" s="17"/>
      <c r="W66" s="12"/>
      <c r="X66" s="3"/>
      <c r="Y66" s="17"/>
      <c r="Z66" s="12"/>
      <c r="AA66" s="3"/>
      <c r="AB66" s="17"/>
      <c r="AC66" s="12"/>
      <c r="AD66" s="3"/>
      <c r="AE66" s="17"/>
      <c r="AF66" s="12"/>
      <c r="AG66" s="3"/>
      <c r="AH66" s="17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7"/>
      <c r="AW66" s="67"/>
      <c r="AX66" s="67"/>
      <c r="AY66" s="67"/>
      <c r="AZ66" s="67"/>
      <c r="BA66" s="67"/>
      <c r="BB66" s="67"/>
    </row>
    <row r="67" spans="1:54" ht="15.75" customHeight="1" x14ac:dyDescent="0.2">
      <c r="A67" s="69"/>
      <c r="B67" s="12"/>
      <c r="C67" s="3"/>
      <c r="D67" s="17"/>
      <c r="E67" s="3"/>
      <c r="F67" s="3"/>
      <c r="G67" s="17"/>
      <c r="H67" s="12"/>
      <c r="I67" s="3"/>
      <c r="J67" s="17"/>
      <c r="K67" s="12"/>
      <c r="L67" s="3"/>
      <c r="M67" s="17"/>
      <c r="N67" s="12"/>
      <c r="O67" s="3"/>
      <c r="P67" s="17"/>
      <c r="Q67" s="12"/>
      <c r="R67" s="3"/>
      <c r="S67" s="17"/>
      <c r="T67" s="12"/>
      <c r="U67" s="3"/>
      <c r="V67" s="17"/>
      <c r="W67" s="12"/>
      <c r="X67" s="3"/>
      <c r="Y67" s="17"/>
      <c r="Z67" s="12"/>
      <c r="AA67" s="3"/>
      <c r="AB67" s="17"/>
      <c r="AC67" s="12"/>
      <c r="AD67" s="3"/>
      <c r="AE67" s="17"/>
      <c r="AF67" s="12"/>
      <c r="AG67" s="3"/>
      <c r="AH67" s="17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7"/>
      <c r="AW67" s="67"/>
      <c r="AX67" s="67"/>
      <c r="AY67" s="67"/>
      <c r="AZ67" s="67"/>
      <c r="BA67" s="67"/>
      <c r="BB67" s="67"/>
    </row>
    <row r="68" spans="1:54" ht="15.75" customHeight="1" x14ac:dyDescent="0.2">
      <c r="A68" s="69"/>
      <c r="B68" s="12"/>
      <c r="C68" s="3"/>
      <c r="D68" s="17"/>
      <c r="E68" s="3"/>
      <c r="F68" s="3"/>
      <c r="G68" s="17"/>
      <c r="H68" s="12"/>
      <c r="I68" s="3"/>
      <c r="J68" s="17"/>
      <c r="K68" s="12"/>
      <c r="L68" s="3"/>
      <c r="M68" s="17"/>
      <c r="N68" s="12"/>
      <c r="O68" s="3"/>
      <c r="P68" s="17"/>
      <c r="Q68" s="12"/>
      <c r="R68" s="3"/>
      <c r="S68" s="17"/>
      <c r="T68" s="12"/>
      <c r="U68" s="3"/>
      <c r="V68" s="17"/>
      <c r="W68" s="12"/>
      <c r="X68" s="3"/>
      <c r="Y68" s="17"/>
      <c r="Z68" s="12"/>
      <c r="AA68" s="3"/>
      <c r="AB68" s="17"/>
      <c r="AC68" s="12"/>
      <c r="AD68" s="3"/>
      <c r="AE68" s="17"/>
      <c r="AF68" s="12"/>
      <c r="AG68" s="3"/>
      <c r="AH68" s="17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7"/>
      <c r="AW68" s="67"/>
      <c r="AX68" s="67"/>
      <c r="AY68" s="67"/>
      <c r="AZ68" s="67"/>
      <c r="BA68" s="67"/>
      <c r="BB68" s="67"/>
    </row>
    <row r="69" spans="1:54" ht="15.75" customHeight="1" x14ac:dyDescent="0.2">
      <c r="A69" s="69"/>
      <c r="B69" s="12"/>
      <c r="C69" s="3"/>
      <c r="D69" s="17"/>
      <c r="E69" s="3"/>
      <c r="F69" s="3"/>
      <c r="G69" s="17"/>
      <c r="H69" s="12"/>
      <c r="I69" s="3"/>
      <c r="J69" s="17"/>
      <c r="K69" s="12"/>
      <c r="L69" s="3"/>
      <c r="M69" s="17"/>
      <c r="N69" s="12"/>
      <c r="O69" s="3"/>
      <c r="P69" s="17"/>
      <c r="Q69" s="12"/>
      <c r="R69" s="3"/>
      <c r="S69" s="17"/>
      <c r="T69" s="12"/>
      <c r="U69" s="3"/>
      <c r="V69" s="17"/>
      <c r="W69" s="12"/>
      <c r="X69" s="3"/>
      <c r="Y69" s="17"/>
      <c r="Z69" s="12"/>
      <c r="AA69" s="3"/>
      <c r="AB69" s="17"/>
      <c r="AC69" s="12"/>
      <c r="AD69" s="3"/>
      <c r="AE69" s="17"/>
      <c r="AF69" s="12"/>
      <c r="AG69" s="3"/>
      <c r="AH69" s="17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7"/>
      <c r="AW69" s="67"/>
      <c r="AX69" s="67"/>
      <c r="AY69" s="67"/>
      <c r="AZ69" s="67"/>
      <c r="BA69" s="67"/>
      <c r="BB69" s="67"/>
    </row>
    <row r="70" spans="1:54" ht="15.75" customHeight="1" x14ac:dyDescent="0.2">
      <c r="A70" s="69"/>
      <c r="B70" s="12"/>
      <c r="C70" s="3"/>
      <c r="D70" s="17"/>
      <c r="E70" s="3"/>
      <c r="F70" s="3"/>
      <c r="G70" s="17"/>
      <c r="H70" s="12"/>
      <c r="I70" s="3"/>
      <c r="J70" s="17"/>
      <c r="K70" s="12"/>
      <c r="L70" s="3"/>
      <c r="M70" s="17"/>
      <c r="N70" s="12"/>
      <c r="O70" s="3"/>
      <c r="P70" s="17"/>
      <c r="Q70" s="12"/>
      <c r="R70" s="3"/>
      <c r="S70" s="17"/>
      <c r="T70" s="12"/>
      <c r="U70" s="3"/>
      <c r="V70" s="17"/>
      <c r="W70" s="12"/>
      <c r="X70" s="3"/>
      <c r="Y70" s="17"/>
      <c r="Z70" s="12"/>
      <c r="AA70" s="3"/>
      <c r="AB70" s="17"/>
      <c r="AC70" s="12"/>
      <c r="AD70" s="3"/>
      <c r="AE70" s="17"/>
      <c r="AF70" s="12"/>
      <c r="AG70" s="3"/>
      <c r="AH70" s="17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7"/>
      <c r="AW70" s="67"/>
      <c r="AX70" s="67"/>
      <c r="AY70" s="67"/>
      <c r="AZ70" s="67"/>
      <c r="BA70" s="67"/>
      <c r="BB70" s="67"/>
    </row>
    <row r="71" spans="1:54" ht="15.75" customHeight="1" x14ac:dyDescent="0.2">
      <c r="A71" s="69"/>
      <c r="B71" s="12"/>
      <c r="C71" s="3"/>
      <c r="D71" s="17"/>
      <c r="E71" s="3"/>
      <c r="F71" s="3"/>
      <c r="G71" s="17"/>
      <c r="H71" s="12"/>
      <c r="I71" s="3"/>
      <c r="J71" s="17"/>
      <c r="K71" s="12"/>
      <c r="L71" s="3"/>
      <c r="M71" s="17"/>
      <c r="N71" s="12"/>
      <c r="O71" s="3"/>
      <c r="P71" s="17"/>
      <c r="Q71" s="12"/>
      <c r="R71" s="3"/>
      <c r="S71" s="17"/>
      <c r="T71" s="12"/>
      <c r="U71" s="3"/>
      <c r="V71" s="17"/>
      <c r="W71" s="12"/>
      <c r="X71" s="3"/>
      <c r="Y71" s="17"/>
      <c r="Z71" s="12"/>
      <c r="AA71" s="3"/>
      <c r="AB71" s="17"/>
      <c r="AC71" s="12"/>
      <c r="AD71" s="3"/>
      <c r="AE71" s="17"/>
      <c r="AF71" s="12"/>
      <c r="AG71" s="3"/>
      <c r="AH71" s="17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7"/>
      <c r="AW71" s="67"/>
      <c r="AX71" s="67"/>
      <c r="AY71" s="67"/>
      <c r="AZ71" s="67"/>
      <c r="BA71" s="67"/>
      <c r="BB71" s="67"/>
    </row>
    <row r="72" spans="1:54" ht="15.75" customHeight="1" x14ac:dyDescent="0.2">
      <c r="A72" s="69"/>
      <c r="B72" s="12"/>
      <c r="C72" s="3"/>
      <c r="D72" s="17"/>
      <c r="E72" s="3"/>
      <c r="F72" s="3"/>
      <c r="G72" s="17"/>
      <c r="H72" s="12"/>
      <c r="I72" s="3"/>
      <c r="J72" s="17"/>
      <c r="K72" s="12"/>
      <c r="L72" s="3"/>
      <c r="M72" s="17"/>
      <c r="N72" s="12"/>
      <c r="O72" s="3"/>
      <c r="P72" s="17"/>
      <c r="Q72" s="12"/>
      <c r="R72" s="3"/>
      <c r="S72" s="17"/>
      <c r="T72" s="12"/>
      <c r="U72" s="3"/>
      <c r="V72" s="17"/>
      <c r="W72" s="12"/>
      <c r="X72" s="3"/>
      <c r="Y72" s="17"/>
      <c r="Z72" s="12"/>
      <c r="AA72" s="3"/>
      <c r="AB72" s="17"/>
      <c r="AC72" s="12"/>
      <c r="AD72" s="3"/>
      <c r="AE72" s="17"/>
      <c r="AF72" s="12"/>
      <c r="AG72" s="3"/>
      <c r="AH72" s="17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7"/>
      <c r="AW72" s="67"/>
      <c r="AX72" s="67"/>
      <c r="AY72" s="67"/>
      <c r="AZ72" s="67"/>
      <c r="BA72" s="67"/>
      <c r="BB72" s="67"/>
    </row>
    <row r="73" spans="1:54" ht="15.75" customHeight="1" x14ac:dyDescent="0.2">
      <c r="A73" s="69"/>
      <c r="B73" s="12"/>
      <c r="C73" s="3"/>
      <c r="D73" s="17"/>
      <c r="E73" s="3"/>
      <c r="F73" s="3"/>
      <c r="G73" s="17"/>
      <c r="H73" s="12"/>
      <c r="I73" s="3"/>
      <c r="J73" s="17"/>
      <c r="K73" s="12"/>
      <c r="L73" s="3"/>
      <c r="M73" s="17"/>
      <c r="N73" s="12"/>
      <c r="O73" s="3"/>
      <c r="P73" s="17"/>
      <c r="Q73" s="12"/>
      <c r="R73" s="3"/>
      <c r="S73" s="17"/>
      <c r="T73" s="12"/>
      <c r="U73" s="3"/>
      <c r="V73" s="17"/>
      <c r="W73" s="12"/>
      <c r="X73" s="3"/>
      <c r="Y73" s="17"/>
      <c r="Z73" s="12"/>
      <c r="AA73" s="3"/>
      <c r="AB73" s="17"/>
      <c r="AC73" s="12"/>
      <c r="AD73" s="3"/>
      <c r="AE73" s="17"/>
      <c r="AF73" s="12"/>
      <c r="AG73" s="3"/>
      <c r="AH73" s="17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7"/>
      <c r="AW73" s="67"/>
      <c r="AX73" s="67"/>
      <c r="AY73" s="67"/>
      <c r="AZ73" s="67"/>
      <c r="BA73" s="67"/>
      <c r="BB73" s="67"/>
    </row>
    <row r="74" spans="1:54" ht="15.75" customHeight="1" x14ac:dyDescent="0.2">
      <c r="A74" s="69"/>
      <c r="B74" s="12"/>
      <c r="C74" s="3"/>
      <c r="D74" s="17"/>
      <c r="E74" s="3"/>
      <c r="F74" s="3"/>
      <c r="G74" s="17"/>
      <c r="H74" s="12"/>
      <c r="I74" s="3"/>
      <c r="J74" s="17"/>
      <c r="K74" s="12"/>
      <c r="L74" s="3"/>
      <c r="M74" s="17"/>
      <c r="N74" s="12"/>
      <c r="O74" s="3"/>
      <c r="P74" s="17"/>
      <c r="Q74" s="12"/>
      <c r="R74" s="3"/>
      <c r="S74" s="17"/>
      <c r="T74" s="12"/>
      <c r="U74" s="3"/>
      <c r="V74" s="17"/>
      <c r="W74" s="12"/>
      <c r="X74" s="3"/>
      <c r="Y74" s="17"/>
      <c r="Z74" s="12"/>
      <c r="AA74" s="3"/>
      <c r="AB74" s="17"/>
      <c r="AC74" s="12"/>
      <c r="AD74" s="3"/>
      <c r="AE74" s="17"/>
      <c r="AF74" s="12"/>
      <c r="AG74" s="3"/>
      <c r="AH74" s="17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7"/>
      <c r="AW74" s="67"/>
      <c r="AX74" s="67"/>
      <c r="AY74" s="67"/>
      <c r="AZ74" s="67"/>
      <c r="BA74" s="67"/>
      <c r="BB74" s="67"/>
    </row>
    <row r="75" spans="1:54" ht="15.75" customHeight="1" x14ac:dyDescent="0.2">
      <c r="A75" s="69"/>
      <c r="B75" s="12"/>
      <c r="C75" s="3"/>
      <c r="D75" s="17"/>
      <c r="E75" s="3"/>
      <c r="F75" s="3"/>
      <c r="G75" s="17"/>
      <c r="H75" s="12"/>
      <c r="I75" s="3"/>
      <c r="J75" s="17"/>
      <c r="K75" s="12"/>
      <c r="L75" s="3"/>
      <c r="M75" s="17"/>
      <c r="N75" s="12"/>
      <c r="O75" s="3"/>
      <c r="P75" s="17"/>
      <c r="Q75" s="12"/>
      <c r="R75" s="3"/>
      <c r="S75" s="17"/>
      <c r="T75" s="12"/>
      <c r="U75" s="3"/>
      <c r="V75" s="17"/>
      <c r="W75" s="12"/>
      <c r="X75" s="3"/>
      <c r="Y75" s="17"/>
      <c r="Z75" s="12"/>
      <c r="AA75" s="3"/>
      <c r="AB75" s="17"/>
      <c r="AC75" s="12"/>
      <c r="AD75" s="3"/>
      <c r="AE75" s="17"/>
      <c r="AF75" s="12"/>
      <c r="AG75" s="3"/>
      <c r="AH75" s="17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7"/>
      <c r="AW75" s="67"/>
      <c r="AX75" s="67"/>
      <c r="AY75" s="67"/>
      <c r="AZ75" s="67"/>
      <c r="BA75" s="67"/>
      <c r="BB75" s="67"/>
    </row>
    <row r="76" spans="1:54" ht="15.75" customHeight="1" x14ac:dyDescent="0.2">
      <c r="A76" s="69"/>
      <c r="B76" s="12"/>
      <c r="C76" s="3"/>
      <c r="D76" s="17"/>
      <c r="E76" s="3"/>
      <c r="F76" s="3"/>
      <c r="G76" s="17"/>
      <c r="H76" s="12"/>
      <c r="I76" s="3"/>
      <c r="J76" s="17"/>
      <c r="K76" s="12"/>
      <c r="L76" s="3"/>
      <c r="M76" s="17"/>
      <c r="N76" s="12"/>
      <c r="O76" s="3"/>
      <c r="P76" s="17"/>
      <c r="Q76" s="12"/>
      <c r="R76" s="3"/>
      <c r="S76" s="17"/>
      <c r="T76" s="12"/>
      <c r="U76" s="3"/>
      <c r="V76" s="17"/>
      <c r="W76" s="12"/>
      <c r="X76" s="3"/>
      <c r="Y76" s="17"/>
      <c r="Z76" s="12"/>
      <c r="AA76" s="3"/>
      <c r="AB76" s="17"/>
      <c r="AC76" s="12"/>
      <c r="AD76" s="3"/>
      <c r="AE76" s="17"/>
      <c r="AF76" s="12"/>
      <c r="AG76" s="3"/>
      <c r="AH76" s="17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7"/>
      <c r="AW76" s="67"/>
      <c r="AX76" s="67"/>
      <c r="AY76" s="67"/>
      <c r="AZ76" s="67"/>
      <c r="BA76" s="67"/>
      <c r="BB76" s="67"/>
    </row>
    <row r="77" spans="1:54" ht="15.75" customHeight="1" x14ac:dyDescent="0.2">
      <c r="A77" s="69"/>
      <c r="B77" s="12"/>
      <c r="C77" s="3"/>
      <c r="D77" s="17"/>
      <c r="E77" s="3"/>
      <c r="F77" s="3"/>
      <c r="G77" s="17"/>
      <c r="H77" s="12"/>
      <c r="I77" s="3"/>
      <c r="J77" s="17"/>
      <c r="K77" s="12"/>
      <c r="L77" s="3"/>
      <c r="M77" s="17"/>
      <c r="N77" s="12"/>
      <c r="O77" s="3"/>
      <c r="P77" s="17"/>
      <c r="Q77" s="12"/>
      <c r="R77" s="3"/>
      <c r="S77" s="17"/>
      <c r="T77" s="12"/>
      <c r="U77" s="3"/>
      <c r="V77" s="17"/>
      <c r="W77" s="12"/>
      <c r="X77" s="3"/>
      <c r="Y77" s="17"/>
      <c r="Z77" s="12"/>
      <c r="AA77" s="3"/>
      <c r="AB77" s="17"/>
      <c r="AC77" s="12"/>
      <c r="AD77" s="3"/>
      <c r="AE77" s="17"/>
      <c r="AF77" s="12"/>
      <c r="AG77" s="3"/>
      <c r="AH77" s="17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7"/>
      <c r="AW77" s="67"/>
      <c r="AX77" s="67"/>
      <c r="AY77" s="67"/>
      <c r="AZ77" s="67"/>
      <c r="BA77" s="67"/>
      <c r="BB77" s="67"/>
    </row>
    <row r="78" spans="1:54" ht="15.75" customHeight="1" x14ac:dyDescent="0.2">
      <c r="A78" s="69"/>
      <c r="B78" s="12"/>
      <c r="C78" s="3"/>
      <c r="D78" s="17"/>
      <c r="E78" s="3"/>
      <c r="F78" s="3"/>
      <c r="G78" s="17"/>
      <c r="H78" s="12"/>
      <c r="I78" s="3"/>
      <c r="J78" s="17"/>
      <c r="K78" s="12"/>
      <c r="L78" s="3"/>
      <c r="M78" s="17"/>
      <c r="N78" s="12"/>
      <c r="O78" s="3"/>
      <c r="P78" s="17"/>
      <c r="Q78" s="12"/>
      <c r="R78" s="3"/>
      <c r="S78" s="17"/>
      <c r="T78" s="12"/>
      <c r="U78" s="3"/>
      <c r="V78" s="17"/>
      <c r="W78" s="12"/>
      <c r="X78" s="3"/>
      <c r="Y78" s="17"/>
      <c r="Z78" s="12"/>
      <c r="AA78" s="3"/>
      <c r="AB78" s="17"/>
      <c r="AC78" s="12"/>
      <c r="AD78" s="3"/>
      <c r="AE78" s="17"/>
      <c r="AF78" s="12"/>
      <c r="AG78" s="3"/>
      <c r="AH78" s="17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7"/>
      <c r="AW78" s="67"/>
      <c r="AX78" s="67"/>
      <c r="AY78" s="67"/>
      <c r="AZ78" s="67"/>
      <c r="BA78" s="67"/>
      <c r="BB78" s="67"/>
    </row>
    <row r="79" spans="1:54" ht="15.75" customHeight="1" x14ac:dyDescent="0.2">
      <c r="A79" s="69"/>
      <c r="B79" s="12"/>
      <c r="C79" s="3"/>
      <c r="D79" s="17"/>
      <c r="E79" s="3"/>
      <c r="F79" s="3"/>
      <c r="G79" s="17"/>
      <c r="H79" s="12"/>
      <c r="I79" s="3"/>
      <c r="J79" s="17"/>
      <c r="K79" s="12"/>
      <c r="L79" s="3"/>
      <c r="M79" s="17"/>
      <c r="N79" s="12"/>
      <c r="O79" s="3"/>
      <c r="P79" s="17"/>
      <c r="Q79" s="12"/>
      <c r="R79" s="3"/>
      <c r="S79" s="17"/>
      <c r="T79" s="12"/>
      <c r="U79" s="3"/>
      <c r="V79" s="17"/>
      <c r="W79" s="12"/>
      <c r="X79" s="3"/>
      <c r="Y79" s="17"/>
      <c r="Z79" s="12"/>
      <c r="AA79" s="3"/>
      <c r="AB79" s="17"/>
      <c r="AC79" s="12"/>
      <c r="AD79" s="3"/>
      <c r="AE79" s="17"/>
      <c r="AF79" s="12"/>
      <c r="AG79" s="3"/>
      <c r="AH79" s="17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7"/>
      <c r="AW79" s="67"/>
      <c r="AX79" s="67"/>
      <c r="AY79" s="67"/>
      <c r="AZ79" s="67"/>
      <c r="BA79" s="67"/>
      <c r="BB79" s="67"/>
    </row>
    <row r="80" spans="1:54" ht="15.75" customHeight="1" x14ac:dyDescent="0.2">
      <c r="A80" s="69"/>
      <c r="B80" s="12"/>
      <c r="C80" s="3"/>
      <c r="D80" s="17"/>
      <c r="E80" s="3"/>
      <c r="F80" s="3"/>
      <c r="G80" s="17"/>
      <c r="H80" s="12"/>
      <c r="I80" s="3"/>
      <c r="J80" s="17"/>
      <c r="K80" s="12"/>
      <c r="L80" s="3"/>
      <c r="M80" s="17"/>
      <c r="N80" s="12"/>
      <c r="O80" s="3"/>
      <c r="P80" s="17"/>
      <c r="Q80" s="12"/>
      <c r="R80" s="3"/>
      <c r="S80" s="17"/>
      <c r="T80" s="12"/>
      <c r="U80" s="3"/>
      <c r="V80" s="17"/>
      <c r="W80" s="12"/>
      <c r="X80" s="3"/>
      <c r="Y80" s="17"/>
      <c r="Z80" s="12"/>
      <c r="AA80" s="3"/>
      <c r="AB80" s="17"/>
      <c r="AC80" s="12"/>
      <c r="AD80" s="3"/>
      <c r="AE80" s="17"/>
      <c r="AF80" s="12"/>
      <c r="AG80" s="3"/>
      <c r="AH80" s="17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7"/>
      <c r="AW80" s="67"/>
      <c r="AX80" s="67"/>
      <c r="AY80" s="67"/>
      <c r="AZ80" s="67"/>
      <c r="BA80" s="67"/>
      <c r="BB80" s="67"/>
    </row>
    <row r="81" spans="1:54" ht="15.75" customHeight="1" x14ac:dyDescent="0.2">
      <c r="A81" s="69"/>
      <c r="B81" s="12"/>
      <c r="C81" s="3"/>
      <c r="D81" s="17"/>
      <c r="E81" s="3"/>
      <c r="F81" s="3"/>
      <c r="G81" s="17"/>
      <c r="H81" s="12"/>
      <c r="I81" s="3"/>
      <c r="J81" s="17"/>
      <c r="K81" s="12"/>
      <c r="L81" s="3"/>
      <c r="M81" s="17"/>
      <c r="N81" s="12"/>
      <c r="O81" s="3"/>
      <c r="P81" s="17"/>
      <c r="Q81" s="12"/>
      <c r="R81" s="3"/>
      <c r="S81" s="17"/>
      <c r="T81" s="12"/>
      <c r="U81" s="3"/>
      <c r="V81" s="17"/>
      <c r="W81" s="12"/>
      <c r="X81" s="3"/>
      <c r="Y81" s="17"/>
      <c r="Z81" s="12"/>
      <c r="AA81" s="3"/>
      <c r="AB81" s="17"/>
      <c r="AC81" s="12"/>
      <c r="AD81" s="3"/>
      <c r="AE81" s="17"/>
      <c r="AF81" s="12"/>
      <c r="AG81" s="3"/>
      <c r="AH81" s="17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7"/>
      <c r="AW81" s="67"/>
      <c r="AX81" s="67"/>
      <c r="AY81" s="67"/>
      <c r="AZ81" s="67"/>
      <c r="BA81" s="67"/>
      <c r="BB81" s="67"/>
    </row>
    <row r="82" spans="1:54" ht="15.75" customHeight="1" x14ac:dyDescent="0.2">
      <c r="A82" s="69"/>
      <c r="B82" s="12"/>
      <c r="C82" s="3"/>
      <c r="D82" s="17"/>
      <c r="E82" s="3"/>
      <c r="F82" s="3"/>
      <c r="G82" s="17"/>
      <c r="H82" s="12"/>
      <c r="I82" s="3"/>
      <c r="J82" s="17"/>
      <c r="K82" s="12"/>
      <c r="L82" s="3"/>
      <c r="M82" s="17"/>
      <c r="N82" s="12"/>
      <c r="O82" s="3"/>
      <c r="P82" s="17"/>
      <c r="Q82" s="12"/>
      <c r="R82" s="3"/>
      <c r="S82" s="17"/>
      <c r="T82" s="12"/>
      <c r="U82" s="3"/>
      <c r="V82" s="17"/>
      <c r="W82" s="12"/>
      <c r="X82" s="3"/>
      <c r="Y82" s="17"/>
      <c r="Z82" s="12"/>
      <c r="AA82" s="3"/>
      <c r="AB82" s="17"/>
      <c r="AC82" s="12"/>
      <c r="AD82" s="3"/>
      <c r="AE82" s="17"/>
      <c r="AF82" s="12"/>
      <c r="AG82" s="3"/>
      <c r="AH82" s="17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7"/>
      <c r="AW82" s="67"/>
      <c r="AX82" s="67"/>
      <c r="AY82" s="67"/>
      <c r="AZ82" s="67"/>
      <c r="BA82" s="67"/>
      <c r="BB82" s="67"/>
    </row>
    <row r="83" spans="1:54" ht="15.75" customHeight="1" x14ac:dyDescent="0.2">
      <c r="A83" s="69"/>
      <c r="B83" s="12"/>
      <c r="C83" s="3"/>
      <c r="D83" s="17"/>
      <c r="E83" s="3"/>
      <c r="F83" s="3"/>
      <c r="G83" s="17"/>
      <c r="H83" s="12"/>
      <c r="I83" s="3"/>
      <c r="J83" s="17"/>
      <c r="K83" s="12"/>
      <c r="L83" s="3"/>
      <c r="M83" s="17"/>
      <c r="N83" s="12"/>
      <c r="O83" s="3"/>
      <c r="P83" s="17"/>
      <c r="Q83" s="12"/>
      <c r="R83" s="3"/>
      <c r="S83" s="17"/>
      <c r="T83" s="12"/>
      <c r="U83" s="3"/>
      <c r="V83" s="17"/>
      <c r="W83" s="12"/>
      <c r="X83" s="3"/>
      <c r="Y83" s="17"/>
      <c r="Z83" s="12"/>
      <c r="AA83" s="3"/>
      <c r="AB83" s="17"/>
      <c r="AC83" s="12"/>
      <c r="AD83" s="3"/>
      <c r="AE83" s="17"/>
      <c r="AF83" s="12"/>
      <c r="AG83" s="3"/>
      <c r="AH83" s="17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7"/>
      <c r="AW83" s="67"/>
      <c r="AX83" s="67"/>
      <c r="AY83" s="67"/>
      <c r="AZ83" s="67"/>
      <c r="BA83" s="67"/>
      <c r="BB83" s="67"/>
    </row>
    <row r="84" spans="1:54" ht="15.75" customHeight="1" x14ac:dyDescent="0.2">
      <c r="A84" s="69"/>
      <c r="B84" s="12"/>
      <c r="C84" s="3"/>
      <c r="D84" s="17"/>
      <c r="E84" s="3"/>
      <c r="F84" s="3"/>
      <c r="G84" s="17"/>
      <c r="H84" s="12"/>
      <c r="I84" s="3"/>
      <c r="J84" s="17"/>
      <c r="K84" s="12"/>
      <c r="L84" s="3"/>
      <c r="M84" s="17"/>
      <c r="N84" s="12"/>
      <c r="O84" s="3"/>
      <c r="P84" s="17"/>
      <c r="Q84" s="12"/>
      <c r="R84" s="3"/>
      <c r="S84" s="17"/>
      <c r="T84" s="12"/>
      <c r="U84" s="3"/>
      <c r="V84" s="17"/>
      <c r="W84" s="12"/>
      <c r="X84" s="3"/>
      <c r="Y84" s="17"/>
      <c r="Z84" s="12"/>
      <c r="AA84" s="3"/>
      <c r="AB84" s="17"/>
      <c r="AC84" s="12"/>
      <c r="AD84" s="3"/>
      <c r="AE84" s="17"/>
      <c r="AF84" s="12"/>
      <c r="AG84" s="3"/>
      <c r="AH84" s="17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7"/>
      <c r="AW84" s="67"/>
      <c r="AX84" s="67"/>
      <c r="AY84" s="67"/>
      <c r="AZ84" s="67"/>
      <c r="BA84" s="67"/>
      <c r="BB84" s="67"/>
    </row>
    <row r="85" spans="1:54" ht="15.75" customHeight="1" x14ac:dyDescent="0.2">
      <c r="A85" s="69"/>
      <c r="B85" s="12"/>
      <c r="C85" s="3"/>
      <c r="D85" s="17"/>
      <c r="E85" s="3"/>
      <c r="F85" s="3"/>
      <c r="G85" s="17"/>
      <c r="H85" s="12"/>
      <c r="I85" s="3"/>
      <c r="J85" s="17"/>
      <c r="K85" s="12"/>
      <c r="L85" s="3"/>
      <c r="M85" s="17"/>
      <c r="N85" s="12"/>
      <c r="O85" s="3"/>
      <c r="P85" s="17"/>
      <c r="Q85" s="12"/>
      <c r="R85" s="3"/>
      <c r="S85" s="17"/>
      <c r="T85" s="12"/>
      <c r="U85" s="3"/>
      <c r="V85" s="17"/>
      <c r="W85" s="12"/>
      <c r="X85" s="3"/>
      <c r="Y85" s="17"/>
      <c r="Z85" s="12"/>
      <c r="AA85" s="3"/>
      <c r="AB85" s="17"/>
      <c r="AC85" s="12"/>
      <c r="AD85" s="3"/>
      <c r="AE85" s="17"/>
      <c r="AF85" s="12"/>
      <c r="AG85" s="3"/>
      <c r="AH85" s="17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7"/>
      <c r="AW85" s="67"/>
      <c r="AX85" s="67"/>
      <c r="AY85" s="67"/>
      <c r="AZ85" s="67"/>
      <c r="BA85" s="67"/>
      <c r="BB85" s="67"/>
    </row>
    <row r="86" spans="1:54" ht="15.75" customHeight="1" x14ac:dyDescent="0.2">
      <c r="A86" s="69"/>
      <c r="B86" s="12"/>
      <c r="C86" s="3"/>
      <c r="D86" s="17"/>
      <c r="E86" s="3"/>
      <c r="F86" s="3"/>
      <c r="G86" s="17"/>
      <c r="H86" s="12"/>
      <c r="I86" s="3"/>
      <c r="J86" s="17"/>
      <c r="K86" s="12"/>
      <c r="L86" s="3"/>
      <c r="M86" s="17"/>
      <c r="N86" s="12"/>
      <c r="O86" s="3"/>
      <c r="P86" s="17"/>
      <c r="Q86" s="12"/>
      <c r="R86" s="3"/>
      <c r="S86" s="17"/>
      <c r="T86" s="12"/>
      <c r="U86" s="3"/>
      <c r="V86" s="17"/>
      <c r="W86" s="12"/>
      <c r="X86" s="3"/>
      <c r="Y86" s="17"/>
      <c r="Z86" s="12"/>
      <c r="AA86" s="3"/>
      <c r="AB86" s="17"/>
      <c r="AC86" s="12"/>
      <c r="AD86" s="3"/>
      <c r="AE86" s="17"/>
      <c r="AF86" s="12"/>
      <c r="AG86" s="3"/>
      <c r="AH86" s="17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7"/>
      <c r="AW86" s="67"/>
      <c r="AX86" s="67"/>
      <c r="AY86" s="67"/>
      <c r="AZ86" s="67"/>
      <c r="BA86" s="67"/>
      <c r="BB86" s="67"/>
    </row>
    <row r="87" spans="1:54" ht="15.75" customHeight="1" x14ac:dyDescent="0.2">
      <c r="A87" s="69"/>
      <c r="B87" s="12"/>
      <c r="C87" s="3"/>
      <c r="D87" s="17"/>
      <c r="E87" s="3"/>
      <c r="F87" s="3"/>
      <c r="G87" s="17"/>
      <c r="H87" s="12"/>
      <c r="I87" s="3"/>
      <c r="J87" s="17"/>
      <c r="K87" s="12"/>
      <c r="L87" s="3"/>
      <c r="M87" s="17"/>
      <c r="N87" s="12"/>
      <c r="O87" s="3"/>
      <c r="P87" s="17"/>
      <c r="Q87" s="12"/>
      <c r="R87" s="3"/>
      <c r="S87" s="17"/>
      <c r="T87" s="12"/>
      <c r="U87" s="3"/>
      <c r="V87" s="17"/>
      <c r="W87" s="12"/>
      <c r="X87" s="3"/>
      <c r="Y87" s="17"/>
      <c r="Z87" s="12"/>
      <c r="AA87" s="3"/>
      <c r="AB87" s="17"/>
      <c r="AC87" s="12"/>
      <c r="AD87" s="3"/>
      <c r="AE87" s="17"/>
      <c r="AF87" s="12"/>
      <c r="AG87" s="3"/>
      <c r="AH87" s="17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7"/>
      <c r="AW87" s="67"/>
      <c r="AX87" s="67"/>
      <c r="AY87" s="67"/>
      <c r="AZ87" s="67"/>
      <c r="BA87" s="67"/>
      <c r="BB87" s="67"/>
    </row>
    <row r="88" spans="1:54" ht="15.75" customHeight="1" x14ac:dyDescent="0.2">
      <c r="A88" s="69"/>
      <c r="B88" s="12"/>
      <c r="C88" s="3"/>
      <c r="D88" s="17"/>
      <c r="E88" s="3"/>
      <c r="F88" s="3"/>
      <c r="G88" s="17"/>
      <c r="H88" s="12"/>
      <c r="I88" s="3"/>
      <c r="J88" s="17"/>
      <c r="K88" s="12"/>
      <c r="L88" s="3"/>
      <c r="M88" s="17"/>
      <c r="N88" s="12"/>
      <c r="O88" s="3"/>
      <c r="P88" s="17"/>
      <c r="Q88" s="12"/>
      <c r="R88" s="3"/>
      <c r="S88" s="17"/>
      <c r="T88" s="12"/>
      <c r="U88" s="3"/>
      <c r="V88" s="17"/>
      <c r="W88" s="12"/>
      <c r="X88" s="3"/>
      <c r="Y88" s="17"/>
      <c r="Z88" s="12"/>
      <c r="AA88" s="3"/>
      <c r="AB88" s="17"/>
      <c r="AC88" s="12"/>
      <c r="AD88" s="3"/>
      <c r="AE88" s="17"/>
      <c r="AF88" s="12"/>
      <c r="AG88" s="3"/>
      <c r="AH88" s="17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7"/>
      <c r="AW88" s="67"/>
      <c r="AX88" s="67"/>
      <c r="AY88" s="67"/>
      <c r="AZ88" s="67"/>
      <c r="BA88" s="67"/>
      <c r="BB88" s="67"/>
    </row>
    <row r="89" spans="1:54" ht="15.75" customHeight="1" x14ac:dyDescent="0.2">
      <c r="A89" s="69"/>
      <c r="B89" s="12"/>
      <c r="C89" s="3"/>
      <c r="D89" s="17"/>
      <c r="E89" s="3"/>
      <c r="F89" s="3"/>
      <c r="G89" s="17"/>
      <c r="H89" s="12"/>
      <c r="I89" s="3"/>
      <c r="J89" s="17"/>
      <c r="K89" s="12"/>
      <c r="L89" s="3"/>
      <c r="M89" s="17"/>
      <c r="N89" s="12"/>
      <c r="O89" s="3"/>
      <c r="P89" s="17"/>
      <c r="Q89" s="12"/>
      <c r="R89" s="3"/>
      <c r="S89" s="17"/>
      <c r="T89" s="12"/>
      <c r="U89" s="3"/>
      <c r="V89" s="17"/>
      <c r="W89" s="12"/>
      <c r="X89" s="3"/>
      <c r="Y89" s="17"/>
      <c r="Z89" s="12"/>
      <c r="AA89" s="3"/>
      <c r="AB89" s="17"/>
      <c r="AC89" s="12"/>
      <c r="AD89" s="3"/>
      <c r="AE89" s="17"/>
      <c r="AF89" s="12"/>
      <c r="AG89" s="3"/>
      <c r="AH89" s="17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7"/>
      <c r="AW89" s="67"/>
      <c r="AX89" s="67"/>
      <c r="AY89" s="67"/>
      <c r="AZ89" s="67"/>
      <c r="BA89" s="67"/>
      <c r="BB89" s="67"/>
    </row>
    <row r="90" spans="1:54" ht="15.75" customHeight="1" x14ac:dyDescent="0.2">
      <c r="A90" s="69"/>
      <c r="B90" s="12"/>
      <c r="C90" s="3"/>
      <c r="D90" s="17"/>
      <c r="E90" s="3"/>
      <c r="F90" s="3"/>
      <c r="G90" s="17"/>
      <c r="H90" s="12"/>
      <c r="I90" s="3"/>
      <c r="J90" s="17"/>
      <c r="K90" s="12"/>
      <c r="L90" s="3"/>
      <c r="M90" s="17"/>
      <c r="N90" s="12"/>
      <c r="O90" s="3"/>
      <c r="P90" s="17"/>
      <c r="Q90" s="12"/>
      <c r="R90" s="3"/>
      <c r="S90" s="17"/>
      <c r="T90" s="12"/>
      <c r="U90" s="3"/>
      <c r="V90" s="17"/>
      <c r="W90" s="12"/>
      <c r="X90" s="3"/>
      <c r="Y90" s="17"/>
      <c r="Z90" s="12"/>
      <c r="AA90" s="3"/>
      <c r="AB90" s="17"/>
      <c r="AC90" s="12"/>
      <c r="AD90" s="3"/>
      <c r="AE90" s="17"/>
      <c r="AF90" s="12"/>
      <c r="AG90" s="3"/>
      <c r="AH90" s="17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7"/>
      <c r="AW90" s="67"/>
      <c r="AX90" s="67"/>
      <c r="AY90" s="67"/>
      <c r="AZ90" s="67"/>
      <c r="BA90" s="67"/>
      <c r="BB90" s="67"/>
    </row>
    <row r="91" spans="1:54" ht="15.75" customHeight="1" x14ac:dyDescent="0.2">
      <c r="A91" s="69"/>
      <c r="B91" s="12"/>
      <c r="C91" s="3"/>
      <c r="D91" s="17"/>
      <c r="E91" s="3"/>
      <c r="F91" s="3"/>
      <c r="G91" s="17"/>
      <c r="H91" s="12"/>
      <c r="I91" s="3"/>
      <c r="J91" s="17"/>
      <c r="K91" s="12"/>
      <c r="L91" s="3"/>
      <c r="M91" s="17"/>
      <c r="N91" s="12"/>
      <c r="O91" s="3"/>
      <c r="P91" s="17"/>
      <c r="Q91" s="12"/>
      <c r="R91" s="3"/>
      <c r="S91" s="17"/>
      <c r="T91" s="12"/>
      <c r="U91" s="3"/>
      <c r="V91" s="17"/>
      <c r="W91" s="12"/>
      <c r="X91" s="3"/>
      <c r="Y91" s="17"/>
      <c r="Z91" s="12"/>
      <c r="AA91" s="3"/>
      <c r="AB91" s="17"/>
      <c r="AC91" s="12"/>
      <c r="AD91" s="3"/>
      <c r="AE91" s="17"/>
      <c r="AF91" s="12"/>
      <c r="AG91" s="3"/>
      <c r="AH91" s="17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7"/>
      <c r="AW91" s="67"/>
      <c r="AX91" s="67"/>
      <c r="AY91" s="67"/>
      <c r="AZ91" s="67"/>
      <c r="BA91" s="67"/>
      <c r="BB91" s="67"/>
    </row>
    <row r="92" spans="1:54" ht="15.75" customHeight="1" x14ac:dyDescent="0.2">
      <c r="A92" s="69"/>
      <c r="B92" s="12"/>
      <c r="C92" s="3"/>
      <c r="D92" s="17"/>
      <c r="E92" s="3"/>
      <c r="F92" s="3"/>
      <c r="G92" s="17"/>
      <c r="H92" s="12"/>
      <c r="I92" s="3"/>
      <c r="J92" s="17"/>
      <c r="K92" s="12"/>
      <c r="L92" s="3"/>
      <c r="M92" s="17"/>
      <c r="N92" s="12"/>
      <c r="O92" s="3"/>
      <c r="P92" s="17"/>
      <c r="Q92" s="12"/>
      <c r="R92" s="3"/>
      <c r="S92" s="17"/>
      <c r="T92" s="12"/>
      <c r="U92" s="3"/>
      <c r="V92" s="17"/>
      <c r="W92" s="12"/>
      <c r="X92" s="3"/>
      <c r="Y92" s="17"/>
      <c r="Z92" s="12"/>
      <c r="AA92" s="3"/>
      <c r="AB92" s="17"/>
      <c r="AC92" s="12"/>
      <c r="AD92" s="3"/>
      <c r="AE92" s="17"/>
      <c r="AF92" s="12"/>
      <c r="AG92" s="3"/>
      <c r="AH92" s="17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7"/>
      <c r="AW92" s="67"/>
      <c r="AX92" s="67"/>
      <c r="AY92" s="67"/>
      <c r="AZ92" s="67"/>
      <c r="BA92" s="67"/>
      <c r="BB92" s="67"/>
    </row>
    <row r="93" spans="1:54" ht="15.75" customHeight="1" x14ac:dyDescent="0.2">
      <c r="A93" s="69"/>
      <c r="B93" s="12"/>
      <c r="C93" s="3"/>
      <c r="D93" s="17"/>
      <c r="E93" s="3"/>
      <c r="F93" s="3"/>
      <c r="G93" s="17"/>
      <c r="H93" s="12"/>
      <c r="I93" s="3"/>
      <c r="J93" s="17"/>
      <c r="K93" s="12"/>
      <c r="L93" s="3"/>
      <c r="M93" s="17"/>
      <c r="N93" s="12"/>
      <c r="O93" s="3"/>
      <c r="P93" s="17"/>
      <c r="Q93" s="12"/>
      <c r="R93" s="3"/>
      <c r="S93" s="17"/>
      <c r="T93" s="12"/>
      <c r="U93" s="3"/>
      <c r="V93" s="17"/>
      <c r="W93" s="12"/>
      <c r="X93" s="3"/>
      <c r="Y93" s="17"/>
      <c r="Z93" s="12"/>
      <c r="AA93" s="3"/>
      <c r="AB93" s="17"/>
      <c r="AC93" s="12"/>
      <c r="AD93" s="3"/>
      <c r="AE93" s="17"/>
      <c r="AF93" s="12"/>
      <c r="AG93" s="3"/>
      <c r="AH93" s="17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7"/>
      <c r="AW93" s="67"/>
      <c r="AX93" s="67"/>
      <c r="AY93" s="67"/>
      <c r="AZ93" s="67"/>
      <c r="BA93" s="67"/>
      <c r="BB93" s="67"/>
    </row>
    <row r="94" spans="1:54" ht="15.75" customHeight="1" x14ac:dyDescent="0.2">
      <c r="A94" s="69"/>
      <c r="B94" s="12"/>
      <c r="C94" s="3"/>
      <c r="D94" s="17"/>
      <c r="E94" s="3"/>
      <c r="F94" s="3"/>
      <c r="G94" s="17"/>
      <c r="H94" s="12"/>
      <c r="I94" s="3"/>
      <c r="J94" s="17"/>
      <c r="K94" s="12"/>
      <c r="L94" s="3"/>
      <c r="M94" s="17"/>
      <c r="N94" s="12"/>
      <c r="O94" s="3"/>
      <c r="P94" s="17"/>
      <c r="Q94" s="12"/>
      <c r="R94" s="3"/>
      <c r="S94" s="17"/>
      <c r="T94" s="12"/>
      <c r="U94" s="3"/>
      <c r="V94" s="17"/>
      <c r="W94" s="12"/>
      <c r="X94" s="3"/>
      <c r="Y94" s="17"/>
      <c r="Z94" s="12"/>
      <c r="AA94" s="3"/>
      <c r="AB94" s="17"/>
      <c r="AC94" s="12"/>
      <c r="AD94" s="3"/>
      <c r="AE94" s="17"/>
      <c r="AF94" s="12"/>
      <c r="AG94" s="3"/>
      <c r="AH94" s="17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7"/>
      <c r="AW94" s="67"/>
      <c r="AX94" s="67"/>
      <c r="AY94" s="67"/>
      <c r="AZ94" s="67"/>
      <c r="BA94" s="67"/>
      <c r="BB94" s="67"/>
    </row>
    <row r="95" spans="1:54" ht="15.75" customHeight="1" x14ac:dyDescent="0.2">
      <c r="A95" s="69"/>
      <c r="B95" s="12"/>
      <c r="C95" s="3"/>
      <c r="D95" s="17"/>
      <c r="E95" s="3"/>
      <c r="F95" s="3"/>
      <c r="G95" s="17"/>
      <c r="H95" s="12"/>
      <c r="I95" s="3"/>
      <c r="J95" s="17"/>
      <c r="K95" s="12"/>
      <c r="L95" s="3"/>
      <c r="M95" s="17"/>
      <c r="N95" s="12"/>
      <c r="O95" s="3"/>
      <c r="P95" s="17"/>
      <c r="Q95" s="12"/>
      <c r="R95" s="3"/>
      <c r="S95" s="17"/>
      <c r="T95" s="12"/>
      <c r="U95" s="3"/>
      <c r="V95" s="17"/>
      <c r="W95" s="12"/>
      <c r="X95" s="3"/>
      <c r="Y95" s="17"/>
      <c r="Z95" s="12"/>
      <c r="AA95" s="3"/>
      <c r="AB95" s="17"/>
      <c r="AC95" s="12"/>
      <c r="AD95" s="3"/>
      <c r="AE95" s="17"/>
      <c r="AF95" s="12"/>
      <c r="AG95" s="3"/>
      <c r="AH95" s="17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7"/>
      <c r="AW95" s="67"/>
      <c r="AX95" s="67"/>
      <c r="AY95" s="67"/>
      <c r="AZ95" s="67"/>
      <c r="BA95" s="67"/>
      <c r="BB95" s="67"/>
    </row>
    <row r="96" spans="1:54" ht="15.75" customHeight="1" x14ac:dyDescent="0.2">
      <c r="A96" s="69"/>
      <c r="B96" s="12"/>
      <c r="C96" s="3"/>
      <c r="D96" s="17"/>
      <c r="E96" s="3"/>
      <c r="F96" s="3"/>
      <c r="G96" s="17"/>
      <c r="H96" s="12"/>
      <c r="I96" s="3"/>
      <c r="J96" s="17"/>
      <c r="K96" s="12"/>
      <c r="L96" s="3"/>
      <c r="M96" s="17"/>
      <c r="N96" s="12"/>
      <c r="O96" s="3"/>
      <c r="P96" s="17"/>
      <c r="Q96" s="12"/>
      <c r="R96" s="3"/>
      <c r="S96" s="17"/>
      <c r="T96" s="12"/>
      <c r="U96" s="3"/>
      <c r="V96" s="17"/>
      <c r="W96" s="12"/>
      <c r="X96" s="3"/>
      <c r="Y96" s="17"/>
      <c r="Z96" s="12"/>
      <c r="AA96" s="3"/>
      <c r="AB96" s="17"/>
      <c r="AC96" s="12"/>
      <c r="AD96" s="3"/>
      <c r="AE96" s="17"/>
      <c r="AF96" s="12"/>
      <c r="AG96" s="3"/>
      <c r="AH96" s="17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7"/>
      <c r="AW96" s="67"/>
      <c r="AX96" s="67"/>
      <c r="AY96" s="67"/>
      <c r="AZ96" s="67"/>
      <c r="BA96" s="67"/>
      <c r="BB96" s="67"/>
    </row>
    <row r="97" spans="1:54" ht="15.75" customHeight="1" x14ac:dyDescent="0.2">
      <c r="A97" s="69"/>
      <c r="B97" s="12"/>
      <c r="C97" s="3"/>
      <c r="D97" s="17"/>
      <c r="E97" s="3"/>
      <c r="F97" s="3"/>
      <c r="G97" s="17"/>
      <c r="H97" s="12"/>
      <c r="I97" s="3"/>
      <c r="J97" s="17"/>
      <c r="K97" s="12"/>
      <c r="L97" s="3"/>
      <c r="M97" s="17"/>
      <c r="N97" s="12"/>
      <c r="O97" s="3"/>
      <c r="P97" s="17"/>
      <c r="Q97" s="12"/>
      <c r="R97" s="3"/>
      <c r="S97" s="17"/>
      <c r="T97" s="12"/>
      <c r="U97" s="3"/>
      <c r="V97" s="17"/>
      <c r="W97" s="12"/>
      <c r="X97" s="3"/>
      <c r="Y97" s="17"/>
      <c r="Z97" s="12"/>
      <c r="AA97" s="3"/>
      <c r="AB97" s="17"/>
      <c r="AC97" s="12"/>
      <c r="AD97" s="3"/>
      <c r="AE97" s="17"/>
      <c r="AF97" s="12"/>
      <c r="AG97" s="3"/>
      <c r="AH97" s="17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7"/>
      <c r="AW97" s="67"/>
      <c r="AX97" s="67"/>
      <c r="AY97" s="67"/>
      <c r="AZ97" s="67"/>
      <c r="BA97" s="67"/>
      <c r="BB97" s="67"/>
    </row>
    <row r="98" spans="1:54" ht="15.75" customHeight="1" x14ac:dyDescent="0.2">
      <c r="A98" s="69"/>
      <c r="B98" s="12"/>
      <c r="C98" s="3"/>
      <c r="D98" s="17"/>
      <c r="E98" s="3"/>
      <c r="F98" s="3"/>
      <c r="G98" s="17"/>
      <c r="H98" s="12"/>
      <c r="I98" s="3"/>
      <c r="J98" s="17"/>
      <c r="K98" s="12"/>
      <c r="L98" s="3"/>
      <c r="M98" s="17"/>
      <c r="N98" s="12"/>
      <c r="O98" s="3"/>
      <c r="P98" s="17"/>
      <c r="Q98" s="12"/>
      <c r="R98" s="3"/>
      <c r="S98" s="17"/>
      <c r="T98" s="12"/>
      <c r="U98" s="3"/>
      <c r="V98" s="17"/>
      <c r="W98" s="12"/>
      <c r="X98" s="3"/>
      <c r="Y98" s="17"/>
      <c r="Z98" s="12"/>
      <c r="AA98" s="3"/>
      <c r="AB98" s="17"/>
      <c r="AC98" s="12"/>
      <c r="AD98" s="3"/>
      <c r="AE98" s="17"/>
      <c r="AF98" s="12"/>
      <c r="AG98" s="3"/>
      <c r="AH98" s="17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7"/>
      <c r="AW98" s="67"/>
      <c r="AX98" s="67"/>
      <c r="AY98" s="67"/>
      <c r="AZ98" s="67"/>
      <c r="BA98" s="67"/>
      <c r="BB98" s="67"/>
    </row>
    <row r="99" spans="1:54" ht="15.75" customHeight="1" x14ac:dyDescent="0.2">
      <c r="A99" s="69"/>
      <c r="B99" s="12"/>
      <c r="C99" s="3"/>
      <c r="D99" s="17"/>
      <c r="E99" s="3"/>
      <c r="F99" s="3"/>
      <c r="G99" s="17"/>
      <c r="H99" s="12"/>
      <c r="I99" s="3"/>
      <c r="J99" s="17"/>
      <c r="K99" s="12"/>
      <c r="L99" s="3"/>
      <c r="M99" s="17"/>
      <c r="N99" s="12"/>
      <c r="O99" s="3"/>
      <c r="P99" s="17"/>
      <c r="Q99" s="12"/>
      <c r="R99" s="3"/>
      <c r="S99" s="17"/>
      <c r="T99" s="12"/>
      <c r="U99" s="3"/>
      <c r="V99" s="17"/>
      <c r="W99" s="12"/>
      <c r="X99" s="3"/>
      <c r="Y99" s="17"/>
      <c r="Z99" s="12"/>
      <c r="AA99" s="3"/>
      <c r="AB99" s="17"/>
      <c r="AC99" s="12"/>
      <c r="AD99" s="3"/>
      <c r="AE99" s="17"/>
      <c r="AF99" s="12"/>
      <c r="AG99" s="3"/>
      <c r="AH99" s="17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7"/>
      <c r="AW99" s="67"/>
      <c r="AX99" s="67"/>
      <c r="AY99" s="67"/>
      <c r="AZ99" s="67"/>
      <c r="BA99" s="67"/>
      <c r="BB99" s="67"/>
    </row>
    <row r="100" spans="1:54" ht="15.75" customHeight="1" x14ac:dyDescent="0.2">
      <c r="A100" s="69"/>
      <c r="B100" s="12"/>
      <c r="C100" s="3"/>
      <c r="D100" s="17"/>
      <c r="E100" s="3"/>
      <c r="F100" s="3"/>
      <c r="G100" s="17"/>
      <c r="H100" s="12"/>
      <c r="I100" s="3"/>
      <c r="J100" s="17"/>
      <c r="K100" s="12"/>
      <c r="L100" s="3"/>
      <c r="M100" s="17"/>
      <c r="N100" s="12"/>
      <c r="O100" s="3"/>
      <c r="P100" s="17"/>
      <c r="Q100" s="12"/>
      <c r="R100" s="3"/>
      <c r="S100" s="17"/>
      <c r="T100" s="12"/>
      <c r="U100" s="3"/>
      <c r="V100" s="17"/>
      <c r="W100" s="12"/>
      <c r="X100" s="3"/>
      <c r="Y100" s="17"/>
      <c r="Z100" s="12"/>
      <c r="AA100" s="3"/>
      <c r="AB100" s="17"/>
      <c r="AC100" s="12"/>
      <c r="AD100" s="3"/>
      <c r="AE100" s="17"/>
      <c r="AF100" s="12"/>
      <c r="AG100" s="3"/>
      <c r="AH100" s="17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7"/>
      <c r="AW100" s="67"/>
      <c r="AX100" s="67"/>
      <c r="AY100" s="67"/>
      <c r="AZ100" s="67"/>
      <c r="BA100" s="67"/>
      <c r="BB100" s="67"/>
    </row>
    <row r="101" spans="1:54" ht="15.75" customHeight="1" x14ac:dyDescent="0.2">
      <c r="A101" s="69"/>
      <c r="B101" s="12"/>
      <c r="C101" s="3"/>
      <c r="D101" s="17"/>
      <c r="E101" s="3"/>
      <c r="F101" s="3"/>
      <c r="G101" s="17"/>
      <c r="H101" s="12"/>
      <c r="I101" s="3"/>
      <c r="J101" s="17"/>
      <c r="K101" s="12"/>
      <c r="L101" s="3"/>
      <c r="M101" s="17"/>
      <c r="N101" s="12"/>
      <c r="O101" s="3"/>
      <c r="P101" s="17"/>
      <c r="Q101" s="12"/>
      <c r="R101" s="3"/>
      <c r="S101" s="17"/>
      <c r="T101" s="12"/>
      <c r="U101" s="3"/>
      <c r="V101" s="17"/>
      <c r="W101" s="12"/>
      <c r="X101" s="3"/>
      <c r="Y101" s="17"/>
      <c r="Z101" s="12"/>
      <c r="AA101" s="3"/>
      <c r="AB101" s="17"/>
      <c r="AC101" s="12"/>
      <c r="AD101" s="3"/>
      <c r="AE101" s="17"/>
      <c r="AF101" s="12"/>
      <c r="AG101" s="3"/>
      <c r="AH101" s="17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7"/>
      <c r="AW101" s="67"/>
      <c r="AX101" s="67"/>
      <c r="AY101" s="67"/>
      <c r="AZ101" s="67"/>
      <c r="BA101" s="67"/>
      <c r="BB101" s="67"/>
    </row>
    <row r="102" spans="1:54" ht="15.75" customHeight="1" x14ac:dyDescent="0.2">
      <c r="A102" s="69"/>
      <c r="B102" s="12"/>
      <c r="C102" s="3"/>
      <c r="D102" s="17"/>
      <c r="E102" s="3"/>
      <c r="F102" s="3"/>
      <c r="G102" s="17"/>
      <c r="H102" s="12"/>
      <c r="I102" s="3"/>
      <c r="J102" s="17"/>
      <c r="K102" s="12"/>
      <c r="L102" s="3"/>
      <c r="M102" s="17"/>
      <c r="N102" s="12"/>
      <c r="O102" s="3"/>
      <c r="P102" s="17"/>
      <c r="Q102" s="12"/>
      <c r="R102" s="3"/>
      <c r="S102" s="17"/>
      <c r="T102" s="12"/>
      <c r="U102" s="3"/>
      <c r="V102" s="17"/>
      <c r="W102" s="12"/>
      <c r="X102" s="3"/>
      <c r="Y102" s="17"/>
      <c r="Z102" s="12"/>
      <c r="AA102" s="3"/>
      <c r="AB102" s="17"/>
      <c r="AC102" s="12"/>
      <c r="AD102" s="3"/>
      <c r="AE102" s="17"/>
      <c r="AF102" s="12"/>
      <c r="AG102" s="3"/>
      <c r="AH102" s="17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7"/>
      <c r="AW102" s="67"/>
      <c r="AX102" s="67"/>
      <c r="AY102" s="67"/>
      <c r="AZ102" s="67"/>
      <c r="BA102" s="67"/>
      <c r="BB102" s="67"/>
    </row>
    <row r="103" spans="1:54" ht="15.75" customHeight="1" x14ac:dyDescent="0.2">
      <c r="A103" s="69"/>
      <c r="B103" s="12"/>
      <c r="C103" s="3"/>
      <c r="D103" s="17"/>
      <c r="E103" s="3"/>
      <c r="F103" s="3"/>
      <c r="G103" s="17"/>
      <c r="H103" s="12"/>
      <c r="I103" s="3"/>
      <c r="J103" s="17"/>
      <c r="K103" s="12"/>
      <c r="L103" s="3"/>
      <c r="M103" s="17"/>
      <c r="N103" s="12"/>
      <c r="O103" s="3"/>
      <c r="P103" s="17"/>
      <c r="Q103" s="12"/>
      <c r="R103" s="3"/>
      <c r="S103" s="17"/>
      <c r="T103" s="12"/>
      <c r="U103" s="3"/>
      <c r="V103" s="17"/>
      <c r="W103" s="12"/>
      <c r="X103" s="3"/>
      <c r="Y103" s="17"/>
      <c r="Z103" s="12"/>
      <c r="AA103" s="3"/>
      <c r="AB103" s="17"/>
      <c r="AC103" s="12"/>
      <c r="AD103" s="3"/>
      <c r="AE103" s="17"/>
      <c r="AF103" s="12"/>
      <c r="AG103" s="3"/>
      <c r="AH103" s="17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7"/>
      <c r="AW103" s="67"/>
      <c r="AX103" s="67"/>
      <c r="AY103" s="67"/>
      <c r="AZ103" s="67"/>
      <c r="BA103" s="67"/>
      <c r="BB103" s="67"/>
    </row>
    <row r="104" spans="1:54" ht="15.75" customHeight="1" x14ac:dyDescent="0.2">
      <c r="A104" s="69"/>
      <c r="B104" s="12"/>
      <c r="C104" s="3"/>
      <c r="D104" s="17"/>
      <c r="E104" s="3"/>
      <c r="F104" s="3"/>
      <c r="G104" s="17"/>
      <c r="H104" s="12"/>
      <c r="I104" s="3"/>
      <c r="J104" s="17"/>
      <c r="K104" s="12"/>
      <c r="L104" s="3"/>
      <c r="M104" s="17"/>
      <c r="N104" s="12"/>
      <c r="O104" s="3"/>
      <c r="P104" s="17"/>
      <c r="Q104" s="12"/>
      <c r="R104" s="3"/>
      <c r="S104" s="17"/>
      <c r="T104" s="12"/>
      <c r="U104" s="3"/>
      <c r="V104" s="17"/>
      <c r="W104" s="12"/>
      <c r="X104" s="3"/>
      <c r="Y104" s="17"/>
      <c r="Z104" s="12"/>
      <c r="AA104" s="3"/>
      <c r="AB104" s="17"/>
      <c r="AC104" s="12"/>
      <c r="AD104" s="3"/>
      <c r="AE104" s="17"/>
      <c r="AF104" s="12"/>
      <c r="AG104" s="3"/>
      <c r="AH104" s="17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7"/>
      <c r="AW104" s="67"/>
      <c r="AX104" s="67"/>
      <c r="AY104" s="67"/>
      <c r="AZ104" s="67"/>
      <c r="BA104" s="67"/>
      <c r="BB104" s="67"/>
    </row>
    <row r="105" spans="1:54" ht="15.75" customHeight="1" x14ac:dyDescent="0.2">
      <c r="A105" s="69"/>
      <c r="B105" s="12"/>
      <c r="C105" s="3"/>
      <c r="D105" s="17"/>
      <c r="E105" s="3"/>
      <c r="F105" s="3"/>
      <c r="G105" s="17"/>
      <c r="H105" s="12"/>
      <c r="I105" s="3"/>
      <c r="J105" s="17"/>
      <c r="K105" s="12"/>
      <c r="L105" s="3"/>
      <c r="M105" s="17"/>
      <c r="N105" s="12"/>
      <c r="O105" s="3"/>
      <c r="P105" s="17"/>
      <c r="Q105" s="12"/>
      <c r="R105" s="3"/>
      <c r="S105" s="17"/>
      <c r="T105" s="12"/>
      <c r="U105" s="3"/>
      <c r="V105" s="17"/>
      <c r="W105" s="12"/>
      <c r="X105" s="3"/>
      <c r="Y105" s="17"/>
      <c r="Z105" s="12"/>
      <c r="AA105" s="3"/>
      <c r="AB105" s="17"/>
      <c r="AC105" s="12"/>
      <c r="AD105" s="3"/>
      <c r="AE105" s="17"/>
      <c r="AF105" s="12"/>
      <c r="AG105" s="3"/>
      <c r="AH105" s="17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7"/>
      <c r="AW105" s="67"/>
      <c r="AX105" s="67"/>
      <c r="AY105" s="67"/>
      <c r="AZ105" s="67"/>
      <c r="BA105" s="67"/>
      <c r="BB105" s="67"/>
    </row>
    <row r="106" spans="1:54" ht="15.75" customHeight="1" x14ac:dyDescent="0.2">
      <c r="A106" s="69"/>
      <c r="B106" s="12"/>
      <c r="C106" s="3"/>
      <c r="D106" s="17"/>
      <c r="E106" s="3"/>
      <c r="F106" s="3"/>
      <c r="G106" s="17"/>
      <c r="H106" s="12"/>
      <c r="I106" s="3"/>
      <c r="J106" s="17"/>
      <c r="K106" s="12"/>
      <c r="L106" s="3"/>
      <c r="M106" s="17"/>
      <c r="N106" s="12"/>
      <c r="O106" s="3"/>
      <c r="P106" s="17"/>
      <c r="Q106" s="12"/>
      <c r="R106" s="3"/>
      <c r="S106" s="17"/>
      <c r="T106" s="12"/>
      <c r="U106" s="3"/>
      <c r="V106" s="17"/>
      <c r="W106" s="12"/>
      <c r="X106" s="3"/>
      <c r="Y106" s="17"/>
      <c r="Z106" s="12"/>
      <c r="AA106" s="3"/>
      <c r="AB106" s="17"/>
      <c r="AC106" s="12"/>
      <c r="AD106" s="3"/>
      <c r="AE106" s="17"/>
      <c r="AF106" s="12"/>
      <c r="AG106" s="3"/>
      <c r="AH106" s="17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7"/>
      <c r="AW106" s="67"/>
      <c r="AX106" s="67"/>
      <c r="AY106" s="67"/>
      <c r="AZ106" s="67"/>
      <c r="BA106" s="67"/>
      <c r="BB106" s="67"/>
    </row>
    <row r="107" spans="1:54" ht="15.75" customHeight="1" x14ac:dyDescent="0.2">
      <c r="A107" s="69"/>
      <c r="B107" s="12"/>
      <c r="C107" s="3"/>
      <c r="D107" s="17"/>
      <c r="E107" s="3"/>
      <c r="F107" s="3"/>
      <c r="G107" s="17"/>
      <c r="H107" s="12"/>
      <c r="I107" s="3"/>
      <c r="J107" s="17"/>
      <c r="K107" s="12"/>
      <c r="L107" s="3"/>
      <c r="M107" s="17"/>
      <c r="N107" s="12"/>
      <c r="O107" s="3"/>
      <c r="P107" s="17"/>
      <c r="Q107" s="12"/>
      <c r="R107" s="3"/>
      <c r="S107" s="17"/>
      <c r="T107" s="12"/>
      <c r="U107" s="3"/>
      <c r="V107" s="17"/>
      <c r="W107" s="12"/>
      <c r="X107" s="3"/>
      <c r="Y107" s="17"/>
      <c r="Z107" s="12"/>
      <c r="AA107" s="3"/>
      <c r="AB107" s="17"/>
      <c r="AC107" s="12"/>
      <c r="AD107" s="3"/>
      <c r="AE107" s="17"/>
      <c r="AF107" s="12"/>
      <c r="AG107" s="3"/>
      <c r="AH107" s="17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7"/>
      <c r="AW107" s="67"/>
      <c r="AX107" s="67"/>
      <c r="AY107" s="67"/>
      <c r="AZ107" s="67"/>
      <c r="BA107" s="67"/>
      <c r="BB107" s="67"/>
    </row>
    <row r="108" spans="1:54" ht="15.75" customHeight="1" x14ac:dyDescent="0.2">
      <c r="A108" s="69"/>
      <c r="B108" s="12"/>
      <c r="C108" s="3"/>
      <c r="D108" s="17"/>
      <c r="E108" s="3"/>
      <c r="F108" s="3"/>
      <c r="G108" s="17"/>
      <c r="H108" s="12"/>
      <c r="I108" s="3"/>
      <c r="J108" s="17"/>
      <c r="K108" s="12"/>
      <c r="L108" s="3"/>
      <c r="M108" s="17"/>
      <c r="N108" s="12"/>
      <c r="O108" s="3"/>
      <c r="P108" s="17"/>
      <c r="Q108" s="12"/>
      <c r="R108" s="3"/>
      <c r="S108" s="17"/>
      <c r="T108" s="12"/>
      <c r="U108" s="3"/>
      <c r="V108" s="17"/>
      <c r="W108" s="12"/>
      <c r="X108" s="3"/>
      <c r="Y108" s="17"/>
      <c r="Z108" s="12"/>
      <c r="AA108" s="3"/>
      <c r="AB108" s="17"/>
      <c r="AC108" s="12"/>
      <c r="AD108" s="3"/>
      <c r="AE108" s="17"/>
      <c r="AF108" s="12"/>
      <c r="AG108" s="3"/>
      <c r="AH108" s="17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7"/>
      <c r="AW108" s="67"/>
      <c r="AX108" s="67"/>
      <c r="AY108" s="67"/>
      <c r="AZ108" s="67"/>
      <c r="BA108" s="67"/>
      <c r="BB108" s="67"/>
    </row>
    <row r="109" spans="1:54" ht="15.75" customHeight="1" x14ac:dyDescent="0.2">
      <c r="A109" s="69"/>
      <c r="B109" s="12"/>
      <c r="C109" s="3"/>
      <c r="D109" s="17"/>
      <c r="E109" s="3"/>
      <c r="F109" s="3"/>
      <c r="G109" s="17"/>
      <c r="H109" s="12"/>
      <c r="I109" s="3"/>
      <c r="J109" s="17"/>
      <c r="K109" s="12"/>
      <c r="L109" s="3"/>
      <c r="M109" s="17"/>
      <c r="N109" s="12"/>
      <c r="O109" s="3"/>
      <c r="P109" s="17"/>
      <c r="Q109" s="12"/>
      <c r="R109" s="3"/>
      <c r="S109" s="17"/>
      <c r="T109" s="12"/>
      <c r="U109" s="3"/>
      <c r="V109" s="17"/>
      <c r="W109" s="12"/>
      <c r="X109" s="3"/>
      <c r="Y109" s="17"/>
      <c r="Z109" s="12"/>
      <c r="AA109" s="3"/>
      <c r="AB109" s="17"/>
      <c r="AC109" s="12"/>
      <c r="AD109" s="3"/>
      <c r="AE109" s="17"/>
      <c r="AF109" s="12"/>
      <c r="AG109" s="3"/>
      <c r="AH109" s="17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7"/>
      <c r="AW109" s="67"/>
      <c r="AX109" s="67"/>
      <c r="AY109" s="67"/>
      <c r="AZ109" s="67"/>
      <c r="BA109" s="67"/>
      <c r="BB109" s="67"/>
    </row>
    <row r="110" spans="1:54" ht="15.75" customHeight="1" x14ac:dyDescent="0.2">
      <c r="A110" s="69"/>
      <c r="B110" s="12"/>
      <c r="C110" s="3"/>
      <c r="D110" s="17"/>
      <c r="E110" s="3"/>
      <c r="F110" s="3"/>
      <c r="G110" s="17"/>
      <c r="H110" s="12"/>
      <c r="I110" s="3"/>
      <c r="J110" s="17"/>
      <c r="K110" s="12"/>
      <c r="L110" s="3"/>
      <c r="M110" s="17"/>
      <c r="N110" s="12"/>
      <c r="O110" s="3"/>
      <c r="P110" s="17"/>
      <c r="Q110" s="12"/>
      <c r="R110" s="3"/>
      <c r="S110" s="17"/>
      <c r="T110" s="12"/>
      <c r="U110" s="3"/>
      <c r="V110" s="17"/>
      <c r="W110" s="12"/>
      <c r="X110" s="3"/>
      <c r="Y110" s="17"/>
      <c r="Z110" s="12"/>
      <c r="AA110" s="3"/>
      <c r="AB110" s="17"/>
      <c r="AC110" s="12"/>
      <c r="AD110" s="3"/>
      <c r="AE110" s="17"/>
      <c r="AF110" s="12"/>
      <c r="AG110" s="3"/>
      <c r="AH110" s="17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7"/>
      <c r="AW110" s="67"/>
      <c r="AX110" s="67"/>
      <c r="AY110" s="67"/>
      <c r="AZ110" s="67"/>
      <c r="BA110" s="67"/>
      <c r="BB110" s="67"/>
    </row>
    <row r="111" spans="1:54" ht="15.75" customHeight="1" x14ac:dyDescent="0.2">
      <c r="A111" s="69"/>
      <c r="B111" s="12"/>
      <c r="C111" s="3"/>
      <c r="D111" s="17"/>
      <c r="E111" s="3"/>
      <c r="F111" s="3"/>
      <c r="G111" s="17"/>
      <c r="H111" s="12"/>
      <c r="I111" s="3"/>
      <c r="J111" s="17"/>
      <c r="K111" s="12"/>
      <c r="L111" s="3"/>
      <c r="M111" s="17"/>
      <c r="N111" s="12"/>
      <c r="O111" s="3"/>
      <c r="P111" s="17"/>
      <c r="Q111" s="12"/>
      <c r="R111" s="3"/>
      <c r="S111" s="17"/>
      <c r="T111" s="12"/>
      <c r="U111" s="3"/>
      <c r="V111" s="17"/>
      <c r="W111" s="12"/>
      <c r="X111" s="3"/>
      <c r="Y111" s="17"/>
      <c r="Z111" s="12"/>
      <c r="AA111" s="3"/>
      <c r="AB111" s="17"/>
      <c r="AC111" s="12"/>
      <c r="AD111" s="3"/>
      <c r="AE111" s="17"/>
      <c r="AF111" s="12"/>
      <c r="AG111" s="3"/>
      <c r="AH111" s="17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7"/>
      <c r="AW111" s="67"/>
      <c r="AX111" s="67"/>
      <c r="AY111" s="67"/>
      <c r="AZ111" s="67"/>
      <c r="BA111" s="67"/>
      <c r="BB111" s="67"/>
    </row>
    <row r="112" spans="1:54" ht="15.75" customHeight="1" x14ac:dyDescent="0.2">
      <c r="A112" s="69"/>
      <c r="B112" s="12"/>
      <c r="C112" s="3"/>
      <c r="D112" s="17"/>
      <c r="E112" s="3"/>
      <c r="F112" s="3"/>
      <c r="G112" s="17"/>
      <c r="H112" s="12"/>
      <c r="I112" s="3"/>
      <c r="J112" s="17"/>
      <c r="K112" s="12"/>
      <c r="L112" s="3"/>
      <c r="M112" s="17"/>
      <c r="N112" s="12"/>
      <c r="O112" s="3"/>
      <c r="P112" s="17"/>
      <c r="Q112" s="12"/>
      <c r="R112" s="3"/>
      <c r="S112" s="17"/>
      <c r="T112" s="12"/>
      <c r="U112" s="3"/>
      <c r="V112" s="17"/>
      <c r="W112" s="12"/>
      <c r="X112" s="3"/>
      <c r="Y112" s="17"/>
      <c r="Z112" s="12"/>
      <c r="AA112" s="3"/>
      <c r="AB112" s="17"/>
      <c r="AC112" s="12"/>
      <c r="AD112" s="3"/>
      <c r="AE112" s="17"/>
      <c r="AF112" s="12"/>
      <c r="AG112" s="3"/>
      <c r="AH112" s="17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7"/>
      <c r="AW112" s="67"/>
      <c r="AX112" s="67"/>
      <c r="AY112" s="67"/>
      <c r="AZ112" s="67"/>
      <c r="BA112" s="67"/>
      <c r="BB112" s="67"/>
    </row>
    <row r="113" spans="1:54" ht="15.75" customHeight="1" x14ac:dyDescent="0.2">
      <c r="A113" s="69"/>
      <c r="B113" s="12"/>
      <c r="C113" s="3"/>
      <c r="D113" s="17"/>
      <c r="E113" s="3"/>
      <c r="F113" s="3"/>
      <c r="G113" s="17"/>
      <c r="H113" s="12"/>
      <c r="I113" s="3"/>
      <c r="J113" s="17"/>
      <c r="K113" s="12"/>
      <c r="L113" s="3"/>
      <c r="M113" s="17"/>
      <c r="N113" s="12"/>
      <c r="O113" s="3"/>
      <c r="P113" s="17"/>
      <c r="Q113" s="12"/>
      <c r="R113" s="3"/>
      <c r="S113" s="17"/>
      <c r="T113" s="12"/>
      <c r="U113" s="3"/>
      <c r="V113" s="17"/>
      <c r="W113" s="12"/>
      <c r="X113" s="3"/>
      <c r="Y113" s="17"/>
      <c r="Z113" s="12"/>
      <c r="AA113" s="3"/>
      <c r="AB113" s="17"/>
      <c r="AC113" s="12"/>
      <c r="AD113" s="3"/>
      <c r="AE113" s="17"/>
      <c r="AF113" s="12"/>
      <c r="AG113" s="3"/>
      <c r="AH113" s="17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7"/>
      <c r="AW113" s="67"/>
      <c r="AX113" s="67"/>
      <c r="AY113" s="67"/>
      <c r="AZ113" s="67"/>
      <c r="BA113" s="67"/>
      <c r="BB113" s="67"/>
    </row>
    <row r="114" spans="1:54" ht="15.75" customHeight="1" x14ac:dyDescent="0.2">
      <c r="A114" s="69"/>
      <c r="B114" s="12"/>
      <c r="C114" s="3"/>
      <c r="D114" s="17"/>
      <c r="E114" s="3"/>
      <c r="F114" s="3"/>
      <c r="G114" s="17"/>
      <c r="H114" s="12"/>
      <c r="I114" s="3"/>
      <c r="J114" s="17"/>
      <c r="K114" s="12"/>
      <c r="L114" s="3"/>
      <c r="M114" s="17"/>
      <c r="N114" s="12"/>
      <c r="O114" s="3"/>
      <c r="P114" s="17"/>
      <c r="Q114" s="12"/>
      <c r="R114" s="3"/>
      <c r="S114" s="17"/>
      <c r="T114" s="12"/>
      <c r="U114" s="3"/>
      <c r="V114" s="17"/>
      <c r="W114" s="12"/>
      <c r="X114" s="3"/>
      <c r="Y114" s="17"/>
      <c r="Z114" s="12"/>
      <c r="AA114" s="3"/>
      <c r="AB114" s="17"/>
      <c r="AC114" s="12"/>
      <c r="AD114" s="3"/>
      <c r="AE114" s="17"/>
      <c r="AF114" s="12"/>
      <c r="AG114" s="3"/>
      <c r="AH114" s="17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7"/>
      <c r="AW114" s="67"/>
      <c r="AX114" s="67"/>
      <c r="AY114" s="67"/>
      <c r="AZ114" s="67"/>
      <c r="BA114" s="67"/>
      <c r="BB114" s="67"/>
    </row>
    <row r="115" spans="1:54" ht="15.75" customHeight="1" x14ac:dyDescent="0.2">
      <c r="A115" s="69"/>
      <c r="B115" s="12"/>
      <c r="C115" s="3"/>
      <c r="D115" s="17"/>
      <c r="E115" s="3"/>
      <c r="F115" s="3"/>
      <c r="G115" s="17"/>
      <c r="H115" s="12"/>
      <c r="I115" s="3"/>
      <c r="J115" s="17"/>
      <c r="K115" s="12"/>
      <c r="L115" s="3"/>
      <c r="M115" s="17"/>
      <c r="N115" s="12"/>
      <c r="O115" s="3"/>
      <c r="P115" s="17"/>
      <c r="Q115" s="12"/>
      <c r="R115" s="3"/>
      <c r="S115" s="17"/>
      <c r="T115" s="12"/>
      <c r="U115" s="3"/>
      <c r="V115" s="17"/>
      <c r="W115" s="12"/>
      <c r="X115" s="3"/>
      <c r="Y115" s="17"/>
      <c r="Z115" s="12"/>
      <c r="AA115" s="3"/>
      <c r="AB115" s="17"/>
      <c r="AC115" s="12"/>
      <c r="AD115" s="3"/>
      <c r="AE115" s="17"/>
      <c r="AF115" s="12"/>
      <c r="AG115" s="3"/>
      <c r="AH115" s="17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7"/>
      <c r="AW115" s="67"/>
      <c r="AX115" s="67"/>
      <c r="AY115" s="67"/>
      <c r="AZ115" s="67"/>
      <c r="BA115" s="67"/>
      <c r="BB115" s="67"/>
    </row>
    <row r="116" spans="1:54" ht="15.75" customHeight="1" x14ac:dyDescent="0.2">
      <c r="A116" s="69"/>
      <c r="B116" s="12"/>
      <c r="C116" s="3"/>
      <c r="D116" s="17"/>
      <c r="E116" s="3"/>
      <c r="F116" s="3"/>
      <c r="G116" s="17"/>
      <c r="H116" s="12"/>
      <c r="I116" s="3"/>
      <c r="J116" s="17"/>
      <c r="K116" s="12"/>
      <c r="L116" s="3"/>
      <c r="M116" s="17"/>
      <c r="N116" s="12"/>
      <c r="O116" s="3"/>
      <c r="P116" s="17"/>
      <c r="Q116" s="12"/>
      <c r="R116" s="3"/>
      <c r="S116" s="17"/>
      <c r="T116" s="12"/>
      <c r="U116" s="3"/>
      <c r="V116" s="17"/>
      <c r="W116" s="12"/>
      <c r="X116" s="3"/>
      <c r="Y116" s="17"/>
      <c r="Z116" s="12"/>
      <c r="AA116" s="3"/>
      <c r="AB116" s="17"/>
      <c r="AC116" s="12"/>
      <c r="AD116" s="3"/>
      <c r="AE116" s="17"/>
      <c r="AF116" s="12"/>
      <c r="AG116" s="3"/>
      <c r="AH116" s="17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7"/>
      <c r="AW116" s="67"/>
      <c r="AX116" s="67"/>
      <c r="AY116" s="67"/>
      <c r="AZ116" s="67"/>
      <c r="BA116" s="67"/>
      <c r="BB116" s="67"/>
    </row>
    <row r="117" spans="1:54" ht="15.75" customHeight="1" x14ac:dyDescent="0.2">
      <c r="A117" s="69"/>
      <c r="B117" s="12"/>
      <c r="C117" s="3"/>
      <c r="D117" s="17"/>
      <c r="E117" s="3"/>
      <c r="F117" s="3"/>
      <c r="G117" s="17"/>
      <c r="H117" s="12"/>
      <c r="I117" s="3"/>
      <c r="J117" s="17"/>
      <c r="K117" s="12"/>
      <c r="L117" s="3"/>
      <c r="M117" s="17"/>
      <c r="N117" s="12"/>
      <c r="O117" s="3"/>
      <c r="P117" s="17"/>
      <c r="Q117" s="12"/>
      <c r="R117" s="3"/>
      <c r="S117" s="17"/>
      <c r="T117" s="12"/>
      <c r="U117" s="3"/>
      <c r="V117" s="17"/>
      <c r="W117" s="12"/>
      <c r="X117" s="3"/>
      <c r="Y117" s="17"/>
      <c r="Z117" s="12"/>
      <c r="AA117" s="3"/>
      <c r="AB117" s="17"/>
      <c r="AC117" s="12"/>
      <c r="AD117" s="3"/>
      <c r="AE117" s="17"/>
      <c r="AF117" s="12"/>
      <c r="AG117" s="3"/>
      <c r="AH117" s="17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7"/>
      <c r="AW117" s="67"/>
      <c r="AX117" s="67"/>
      <c r="AY117" s="67"/>
      <c r="AZ117" s="67"/>
      <c r="BA117" s="67"/>
      <c r="BB117" s="67"/>
    </row>
    <row r="118" spans="1:54" ht="15.75" customHeight="1" x14ac:dyDescent="0.2">
      <c r="A118" s="69"/>
      <c r="B118" s="12"/>
      <c r="C118" s="3"/>
      <c r="D118" s="17"/>
      <c r="E118" s="3"/>
      <c r="F118" s="3"/>
      <c r="G118" s="17"/>
      <c r="H118" s="12"/>
      <c r="I118" s="3"/>
      <c r="J118" s="17"/>
      <c r="K118" s="12"/>
      <c r="L118" s="3"/>
      <c r="M118" s="17"/>
      <c r="N118" s="12"/>
      <c r="O118" s="3"/>
      <c r="P118" s="17"/>
      <c r="Q118" s="12"/>
      <c r="R118" s="3"/>
      <c r="S118" s="17"/>
      <c r="T118" s="12"/>
      <c r="U118" s="3"/>
      <c r="V118" s="17"/>
      <c r="W118" s="12"/>
      <c r="X118" s="3"/>
      <c r="Y118" s="17"/>
      <c r="Z118" s="12"/>
      <c r="AA118" s="3"/>
      <c r="AB118" s="17"/>
      <c r="AC118" s="12"/>
      <c r="AD118" s="3"/>
      <c r="AE118" s="17"/>
      <c r="AF118" s="12"/>
      <c r="AG118" s="3"/>
      <c r="AH118" s="17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7"/>
      <c r="AW118" s="67"/>
      <c r="AX118" s="67"/>
      <c r="AY118" s="67"/>
      <c r="AZ118" s="67"/>
      <c r="BA118" s="67"/>
      <c r="BB118" s="67"/>
    </row>
    <row r="119" spans="1:54" ht="15.75" customHeight="1" x14ac:dyDescent="0.2">
      <c r="A119" s="69"/>
      <c r="B119" s="12"/>
      <c r="C119" s="3"/>
      <c r="D119" s="17"/>
      <c r="E119" s="3"/>
      <c r="F119" s="3"/>
      <c r="G119" s="17"/>
      <c r="H119" s="12"/>
      <c r="I119" s="3"/>
      <c r="J119" s="17"/>
      <c r="K119" s="12"/>
      <c r="L119" s="3"/>
      <c r="M119" s="17"/>
      <c r="N119" s="12"/>
      <c r="O119" s="3"/>
      <c r="P119" s="17"/>
      <c r="Q119" s="12"/>
      <c r="R119" s="3"/>
      <c r="S119" s="17"/>
      <c r="T119" s="12"/>
      <c r="U119" s="3"/>
      <c r="V119" s="17"/>
      <c r="W119" s="12"/>
      <c r="X119" s="3"/>
      <c r="Y119" s="17"/>
      <c r="Z119" s="12"/>
      <c r="AA119" s="3"/>
      <c r="AB119" s="17"/>
      <c r="AC119" s="12"/>
      <c r="AD119" s="3"/>
      <c r="AE119" s="17"/>
      <c r="AF119" s="12"/>
      <c r="AG119" s="3"/>
      <c r="AH119" s="17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7"/>
      <c r="AW119" s="67"/>
      <c r="AX119" s="67"/>
      <c r="AY119" s="67"/>
      <c r="AZ119" s="67"/>
      <c r="BA119" s="67"/>
      <c r="BB119" s="67"/>
    </row>
    <row r="120" spans="1:54" ht="15.75" customHeight="1" x14ac:dyDescent="0.2">
      <c r="A120" s="69"/>
      <c r="B120" s="12"/>
      <c r="C120" s="3"/>
      <c r="D120" s="17"/>
      <c r="E120" s="3"/>
      <c r="F120" s="3"/>
      <c r="G120" s="17"/>
      <c r="H120" s="12"/>
      <c r="I120" s="3"/>
      <c r="J120" s="17"/>
      <c r="K120" s="12"/>
      <c r="L120" s="3"/>
      <c r="M120" s="17"/>
      <c r="N120" s="12"/>
      <c r="O120" s="3"/>
      <c r="P120" s="17"/>
      <c r="Q120" s="12"/>
      <c r="R120" s="3"/>
      <c r="S120" s="17"/>
      <c r="T120" s="12"/>
      <c r="U120" s="3"/>
      <c r="V120" s="17"/>
      <c r="W120" s="12"/>
      <c r="X120" s="3"/>
      <c r="Y120" s="17"/>
      <c r="Z120" s="12"/>
      <c r="AA120" s="3"/>
      <c r="AB120" s="17"/>
      <c r="AC120" s="12"/>
      <c r="AD120" s="3"/>
      <c r="AE120" s="17"/>
      <c r="AF120" s="12"/>
      <c r="AG120" s="3"/>
      <c r="AH120" s="17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7"/>
      <c r="AW120" s="67"/>
      <c r="AX120" s="67"/>
      <c r="AY120" s="67"/>
      <c r="AZ120" s="67"/>
      <c r="BA120" s="67"/>
      <c r="BB120" s="67"/>
    </row>
    <row r="121" spans="1:54" ht="15.75" customHeight="1" x14ac:dyDescent="0.2">
      <c r="A121" s="69"/>
      <c r="B121" s="12"/>
      <c r="C121" s="3"/>
      <c r="D121" s="17"/>
      <c r="E121" s="3"/>
      <c r="F121" s="3"/>
      <c r="G121" s="17"/>
      <c r="H121" s="12"/>
      <c r="I121" s="3"/>
      <c r="J121" s="17"/>
      <c r="K121" s="12"/>
      <c r="L121" s="3"/>
      <c r="M121" s="17"/>
      <c r="N121" s="12"/>
      <c r="O121" s="3"/>
      <c r="P121" s="17"/>
      <c r="Q121" s="12"/>
      <c r="R121" s="3"/>
      <c r="S121" s="17"/>
      <c r="T121" s="12"/>
      <c r="U121" s="3"/>
      <c r="V121" s="17"/>
      <c r="W121" s="12"/>
      <c r="X121" s="3"/>
      <c r="Y121" s="17"/>
      <c r="Z121" s="12"/>
      <c r="AA121" s="3"/>
      <c r="AB121" s="17"/>
      <c r="AC121" s="12"/>
      <c r="AD121" s="3"/>
      <c r="AE121" s="17"/>
      <c r="AF121" s="12"/>
      <c r="AG121" s="3"/>
      <c r="AH121" s="17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7"/>
      <c r="AW121" s="67"/>
      <c r="AX121" s="67"/>
      <c r="AY121" s="67"/>
      <c r="AZ121" s="67"/>
      <c r="BA121" s="67"/>
      <c r="BB121" s="67"/>
    </row>
    <row r="122" spans="1:54" ht="15.75" customHeight="1" x14ac:dyDescent="0.2">
      <c r="A122" s="69"/>
      <c r="B122" s="12"/>
      <c r="C122" s="3"/>
      <c r="D122" s="17"/>
      <c r="E122" s="3"/>
      <c r="F122" s="3"/>
      <c r="G122" s="17"/>
      <c r="H122" s="12"/>
      <c r="I122" s="3"/>
      <c r="J122" s="17"/>
      <c r="K122" s="12"/>
      <c r="L122" s="3"/>
      <c r="M122" s="17"/>
      <c r="N122" s="12"/>
      <c r="O122" s="3"/>
      <c r="P122" s="17"/>
      <c r="Q122" s="12"/>
      <c r="R122" s="3"/>
      <c r="S122" s="17"/>
      <c r="T122" s="12"/>
      <c r="U122" s="3"/>
      <c r="V122" s="17"/>
      <c r="W122" s="12"/>
      <c r="X122" s="3"/>
      <c r="Y122" s="17"/>
      <c r="Z122" s="12"/>
      <c r="AA122" s="3"/>
      <c r="AB122" s="17"/>
      <c r="AC122" s="12"/>
      <c r="AD122" s="3"/>
      <c r="AE122" s="17"/>
      <c r="AF122" s="12"/>
      <c r="AG122" s="3"/>
      <c r="AH122" s="17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7"/>
      <c r="AW122" s="67"/>
      <c r="AX122" s="67"/>
      <c r="AY122" s="67"/>
      <c r="AZ122" s="67"/>
      <c r="BA122" s="67"/>
      <c r="BB122" s="67"/>
    </row>
    <row r="123" spans="1:54" ht="15.75" customHeight="1" x14ac:dyDescent="0.2">
      <c r="A123" s="69"/>
      <c r="B123" s="12"/>
      <c r="C123" s="3"/>
      <c r="D123" s="17"/>
      <c r="E123" s="3"/>
      <c r="F123" s="3"/>
      <c r="G123" s="17"/>
      <c r="H123" s="12"/>
      <c r="I123" s="3"/>
      <c r="J123" s="17"/>
      <c r="K123" s="12"/>
      <c r="L123" s="3"/>
      <c r="M123" s="17"/>
      <c r="N123" s="12"/>
      <c r="O123" s="3"/>
      <c r="P123" s="17"/>
      <c r="Q123" s="12"/>
      <c r="R123" s="3"/>
      <c r="S123" s="17"/>
      <c r="T123" s="12"/>
      <c r="U123" s="3"/>
      <c r="V123" s="17"/>
      <c r="W123" s="12"/>
      <c r="X123" s="3"/>
      <c r="Y123" s="17"/>
      <c r="Z123" s="12"/>
      <c r="AA123" s="3"/>
      <c r="AB123" s="17"/>
      <c r="AC123" s="12"/>
      <c r="AD123" s="3"/>
      <c r="AE123" s="17"/>
      <c r="AF123" s="12"/>
      <c r="AG123" s="3"/>
      <c r="AH123" s="17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7"/>
      <c r="AW123" s="67"/>
      <c r="AX123" s="67"/>
      <c r="AY123" s="67"/>
      <c r="AZ123" s="67"/>
      <c r="BA123" s="67"/>
      <c r="BB123" s="67"/>
    </row>
    <row r="124" spans="1:54" ht="15.75" customHeight="1" x14ac:dyDescent="0.2">
      <c r="A124" s="69"/>
      <c r="B124" s="12"/>
      <c r="C124" s="3"/>
      <c r="D124" s="17"/>
      <c r="E124" s="3"/>
      <c r="F124" s="3"/>
      <c r="G124" s="17"/>
      <c r="H124" s="12"/>
      <c r="I124" s="3"/>
      <c r="J124" s="17"/>
      <c r="K124" s="12"/>
      <c r="L124" s="3"/>
      <c r="M124" s="17"/>
      <c r="N124" s="12"/>
      <c r="O124" s="3"/>
      <c r="P124" s="17"/>
      <c r="Q124" s="12"/>
      <c r="R124" s="3"/>
      <c r="S124" s="17"/>
      <c r="T124" s="12"/>
      <c r="U124" s="3"/>
      <c r="V124" s="17"/>
      <c r="W124" s="12"/>
      <c r="X124" s="3"/>
      <c r="Y124" s="17"/>
      <c r="Z124" s="12"/>
      <c r="AA124" s="3"/>
      <c r="AB124" s="17"/>
      <c r="AC124" s="12"/>
      <c r="AD124" s="3"/>
      <c r="AE124" s="17"/>
      <c r="AF124" s="12"/>
      <c r="AG124" s="3"/>
      <c r="AH124" s="17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7"/>
      <c r="AW124" s="67"/>
      <c r="AX124" s="67"/>
      <c r="AY124" s="67"/>
      <c r="AZ124" s="67"/>
      <c r="BA124" s="67"/>
      <c r="BB124" s="67"/>
    </row>
    <row r="125" spans="1:54" ht="15.75" customHeight="1" x14ac:dyDescent="0.2">
      <c r="A125" s="69"/>
      <c r="B125" s="12"/>
      <c r="C125" s="3"/>
      <c r="D125" s="17"/>
      <c r="E125" s="3"/>
      <c r="F125" s="3"/>
      <c r="G125" s="17"/>
      <c r="H125" s="12"/>
      <c r="I125" s="3"/>
      <c r="J125" s="17"/>
      <c r="K125" s="12"/>
      <c r="L125" s="3"/>
      <c r="M125" s="17"/>
      <c r="N125" s="12"/>
      <c r="O125" s="3"/>
      <c r="P125" s="17"/>
      <c r="Q125" s="12"/>
      <c r="R125" s="3"/>
      <c r="S125" s="17"/>
      <c r="T125" s="12"/>
      <c r="U125" s="3"/>
      <c r="V125" s="17"/>
      <c r="W125" s="12"/>
      <c r="X125" s="3"/>
      <c r="Y125" s="17"/>
      <c r="Z125" s="12"/>
      <c r="AA125" s="3"/>
      <c r="AB125" s="17"/>
      <c r="AC125" s="12"/>
      <c r="AD125" s="3"/>
      <c r="AE125" s="17"/>
      <c r="AF125" s="12"/>
      <c r="AG125" s="3"/>
      <c r="AH125" s="17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7"/>
      <c r="AW125" s="67"/>
      <c r="AX125" s="67"/>
      <c r="AY125" s="67"/>
      <c r="AZ125" s="67"/>
      <c r="BA125" s="67"/>
      <c r="BB125" s="67"/>
    </row>
    <row r="126" spans="1:54" ht="15.75" customHeight="1" x14ac:dyDescent="0.2">
      <c r="A126" s="69"/>
      <c r="B126" s="12"/>
      <c r="C126" s="3"/>
      <c r="D126" s="17"/>
      <c r="E126" s="3"/>
      <c r="F126" s="3"/>
      <c r="G126" s="17"/>
      <c r="H126" s="12"/>
      <c r="I126" s="3"/>
      <c r="J126" s="17"/>
      <c r="K126" s="12"/>
      <c r="L126" s="3"/>
      <c r="M126" s="17"/>
      <c r="N126" s="12"/>
      <c r="O126" s="3"/>
      <c r="P126" s="17"/>
      <c r="Q126" s="12"/>
      <c r="R126" s="3"/>
      <c r="S126" s="17"/>
      <c r="T126" s="12"/>
      <c r="U126" s="3"/>
      <c r="V126" s="17"/>
      <c r="W126" s="12"/>
      <c r="X126" s="3"/>
      <c r="Y126" s="17"/>
      <c r="Z126" s="12"/>
      <c r="AA126" s="3"/>
      <c r="AB126" s="17"/>
      <c r="AC126" s="12"/>
      <c r="AD126" s="3"/>
      <c r="AE126" s="17"/>
      <c r="AF126" s="12"/>
      <c r="AG126" s="3"/>
      <c r="AH126" s="17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7"/>
      <c r="AW126" s="67"/>
      <c r="AX126" s="67"/>
      <c r="AY126" s="67"/>
      <c r="AZ126" s="67"/>
      <c r="BA126" s="67"/>
      <c r="BB126" s="67"/>
    </row>
    <row r="127" spans="1:54" ht="15.75" customHeight="1" x14ac:dyDescent="0.2">
      <c r="A127" s="69"/>
      <c r="B127" s="12"/>
      <c r="C127" s="3"/>
      <c r="D127" s="17"/>
      <c r="E127" s="3"/>
      <c r="F127" s="3"/>
      <c r="G127" s="17"/>
      <c r="H127" s="12"/>
      <c r="I127" s="3"/>
      <c r="J127" s="17"/>
      <c r="K127" s="12"/>
      <c r="L127" s="3"/>
      <c r="M127" s="17"/>
      <c r="N127" s="12"/>
      <c r="O127" s="3"/>
      <c r="P127" s="17"/>
      <c r="Q127" s="12"/>
      <c r="R127" s="3"/>
      <c r="S127" s="17"/>
      <c r="T127" s="12"/>
      <c r="U127" s="3"/>
      <c r="V127" s="17"/>
      <c r="W127" s="12"/>
      <c r="X127" s="3"/>
      <c r="Y127" s="17"/>
      <c r="Z127" s="12"/>
      <c r="AA127" s="3"/>
      <c r="AB127" s="17"/>
      <c r="AC127" s="12"/>
      <c r="AD127" s="3"/>
      <c r="AE127" s="17"/>
      <c r="AF127" s="12"/>
      <c r="AG127" s="3"/>
      <c r="AH127" s="17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7"/>
      <c r="AW127" s="67"/>
      <c r="AX127" s="67"/>
      <c r="AY127" s="67"/>
      <c r="AZ127" s="67"/>
      <c r="BA127" s="67"/>
      <c r="BB127" s="67"/>
    </row>
    <row r="128" spans="1:54" ht="15.75" customHeight="1" x14ac:dyDescent="0.2">
      <c r="A128" s="69"/>
      <c r="B128" s="12"/>
      <c r="C128" s="3"/>
      <c r="D128" s="17"/>
      <c r="E128" s="3"/>
      <c r="F128" s="3"/>
      <c r="G128" s="17"/>
      <c r="H128" s="12"/>
      <c r="I128" s="3"/>
      <c r="J128" s="17"/>
      <c r="K128" s="12"/>
      <c r="L128" s="3"/>
      <c r="M128" s="17"/>
      <c r="N128" s="12"/>
      <c r="O128" s="3"/>
      <c r="P128" s="17"/>
      <c r="Q128" s="12"/>
      <c r="R128" s="3"/>
      <c r="S128" s="17"/>
      <c r="T128" s="12"/>
      <c r="U128" s="3"/>
      <c r="V128" s="17"/>
      <c r="W128" s="12"/>
      <c r="X128" s="3"/>
      <c r="Y128" s="17"/>
      <c r="Z128" s="12"/>
      <c r="AA128" s="3"/>
      <c r="AB128" s="17"/>
      <c r="AC128" s="12"/>
      <c r="AD128" s="3"/>
      <c r="AE128" s="17"/>
      <c r="AF128" s="12"/>
      <c r="AG128" s="3"/>
      <c r="AH128" s="17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7"/>
      <c r="AW128" s="67"/>
      <c r="AX128" s="67"/>
      <c r="AY128" s="67"/>
      <c r="AZ128" s="67"/>
      <c r="BA128" s="67"/>
      <c r="BB128" s="67"/>
    </row>
    <row r="129" spans="1:54" ht="15.75" customHeight="1" x14ac:dyDescent="0.2">
      <c r="A129" s="69"/>
      <c r="B129" s="12"/>
      <c r="C129" s="3"/>
      <c r="D129" s="17"/>
      <c r="E129" s="3"/>
      <c r="F129" s="3"/>
      <c r="G129" s="17"/>
      <c r="H129" s="12"/>
      <c r="I129" s="3"/>
      <c r="J129" s="17"/>
      <c r="K129" s="12"/>
      <c r="L129" s="3"/>
      <c r="M129" s="17"/>
      <c r="N129" s="12"/>
      <c r="O129" s="3"/>
      <c r="P129" s="17"/>
      <c r="Q129" s="12"/>
      <c r="R129" s="3"/>
      <c r="S129" s="17"/>
      <c r="T129" s="12"/>
      <c r="U129" s="3"/>
      <c r="V129" s="17"/>
      <c r="W129" s="12"/>
      <c r="X129" s="3"/>
      <c r="Y129" s="17"/>
      <c r="Z129" s="12"/>
      <c r="AA129" s="3"/>
      <c r="AB129" s="17"/>
      <c r="AC129" s="12"/>
      <c r="AD129" s="3"/>
      <c r="AE129" s="17"/>
      <c r="AF129" s="12"/>
      <c r="AG129" s="3"/>
      <c r="AH129" s="17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7"/>
      <c r="AW129" s="67"/>
      <c r="AX129" s="67"/>
      <c r="AY129" s="67"/>
      <c r="AZ129" s="67"/>
      <c r="BA129" s="67"/>
      <c r="BB129" s="67"/>
    </row>
    <row r="130" spans="1:54" ht="15.75" customHeight="1" x14ac:dyDescent="0.2">
      <c r="A130" s="69"/>
      <c r="B130" s="12"/>
      <c r="C130" s="3"/>
      <c r="D130" s="17"/>
      <c r="E130" s="3"/>
      <c r="F130" s="3"/>
      <c r="G130" s="17"/>
      <c r="H130" s="12"/>
      <c r="I130" s="3"/>
      <c r="J130" s="17"/>
      <c r="K130" s="12"/>
      <c r="L130" s="3"/>
      <c r="M130" s="17"/>
      <c r="N130" s="12"/>
      <c r="O130" s="3"/>
      <c r="P130" s="17"/>
      <c r="Q130" s="12"/>
      <c r="R130" s="3"/>
      <c r="S130" s="17"/>
      <c r="T130" s="12"/>
      <c r="U130" s="3"/>
      <c r="V130" s="17"/>
      <c r="W130" s="12"/>
      <c r="X130" s="3"/>
      <c r="Y130" s="17"/>
      <c r="Z130" s="12"/>
      <c r="AA130" s="3"/>
      <c r="AB130" s="17"/>
      <c r="AC130" s="12"/>
      <c r="AD130" s="3"/>
      <c r="AE130" s="17"/>
      <c r="AF130" s="12"/>
      <c r="AG130" s="3"/>
      <c r="AH130" s="17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7"/>
      <c r="AW130" s="67"/>
      <c r="AX130" s="67"/>
      <c r="AY130" s="67"/>
      <c r="AZ130" s="67"/>
      <c r="BA130" s="67"/>
      <c r="BB130" s="67"/>
    </row>
    <row r="131" spans="1:54" ht="15.75" customHeight="1" x14ac:dyDescent="0.2">
      <c r="A131" s="69"/>
      <c r="B131" s="12"/>
      <c r="C131" s="3"/>
      <c r="D131" s="17"/>
      <c r="E131" s="3"/>
      <c r="F131" s="3"/>
      <c r="G131" s="17"/>
      <c r="H131" s="12"/>
      <c r="I131" s="3"/>
      <c r="J131" s="17"/>
      <c r="K131" s="12"/>
      <c r="L131" s="3"/>
      <c r="M131" s="17"/>
      <c r="N131" s="12"/>
      <c r="O131" s="3"/>
      <c r="P131" s="17"/>
      <c r="Q131" s="12"/>
      <c r="R131" s="3"/>
      <c r="S131" s="17"/>
      <c r="T131" s="12"/>
      <c r="U131" s="3"/>
      <c r="V131" s="17"/>
      <c r="W131" s="12"/>
      <c r="X131" s="3"/>
      <c r="Y131" s="17"/>
      <c r="Z131" s="12"/>
      <c r="AA131" s="3"/>
      <c r="AB131" s="17"/>
      <c r="AC131" s="12"/>
      <c r="AD131" s="3"/>
      <c r="AE131" s="17"/>
      <c r="AF131" s="12"/>
      <c r="AG131" s="3"/>
      <c r="AH131" s="17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7"/>
      <c r="AW131" s="67"/>
      <c r="AX131" s="67"/>
      <c r="AY131" s="67"/>
      <c r="AZ131" s="67"/>
      <c r="BA131" s="67"/>
      <c r="BB131" s="67"/>
    </row>
    <row r="132" spans="1:54" ht="15.75" customHeight="1" x14ac:dyDescent="0.2">
      <c r="A132" s="69"/>
      <c r="B132" s="12"/>
      <c r="C132" s="3"/>
      <c r="D132" s="17"/>
      <c r="E132" s="3"/>
      <c r="F132" s="3"/>
      <c r="G132" s="17"/>
      <c r="H132" s="12"/>
      <c r="I132" s="3"/>
      <c r="J132" s="17"/>
      <c r="K132" s="12"/>
      <c r="L132" s="3"/>
      <c r="M132" s="17"/>
      <c r="N132" s="12"/>
      <c r="O132" s="3"/>
      <c r="P132" s="17"/>
      <c r="Q132" s="12"/>
      <c r="R132" s="3"/>
      <c r="S132" s="17"/>
      <c r="T132" s="12"/>
      <c r="U132" s="3"/>
      <c r="V132" s="17"/>
      <c r="W132" s="12"/>
      <c r="X132" s="3"/>
      <c r="Y132" s="17"/>
      <c r="Z132" s="12"/>
      <c r="AA132" s="3"/>
      <c r="AB132" s="17"/>
      <c r="AC132" s="12"/>
      <c r="AD132" s="3"/>
      <c r="AE132" s="17"/>
      <c r="AF132" s="12"/>
      <c r="AG132" s="3"/>
      <c r="AH132" s="17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7"/>
      <c r="AW132" s="67"/>
      <c r="AX132" s="67"/>
      <c r="AY132" s="67"/>
      <c r="AZ132" s="67"/>
      <c r="BA132" s="67"/>
      <c r="BB132" s="67"/>
    </row>
    <row r="133" spans="1:54" ht="15.75" customHeight="1" x14ac:dyDescent="0.2">
      <c r="A133" s="69"/>
      <c r="B133" s="12"/>
      <c r="C133" s="3"/>
      <c r="D133" s="17"/>
      <c r="E133" s="3"/>
      <c r="F133" s="3"/>
      <c r="G133" s="17"/>
      <c r="H133" s="12"/>
      <c r="I133" s="3"/>
      <c r="J133" s="17"/>
      <c r="K133" s="12"/>
      <c r="L133" s="3"/>
      <c r="M133" s="17"/>
      <c r="N133" s="12"/>
      <c r="O133" s="3"/>
      <c r="P133" s="17"/>
      <c r="Q133" s="12"/>
      <c r="R133" s="3"/>
      <c r="S133" s="17"/>
      <c r="T133" s="12"/>
      <c r="U133" s="3"/>
      <c r="V133" s="17"/>
      <c r="W133" s="12"/>
      <c r="X133" s="3"/>
      <c r="Y133" s="17"/>
      <c r="Z133" s="12"/>
      <c r="AA133" s="3"/>
      <c r="AB133" s="17"/>
      <c r="AC133" s="12"/>
      <c r="AD133" s="3"/>
      <c r="AE133" s="17"/>
      <c r="AF133" s="12"/>
      <c r="AG133" s="3"/>
      <c r="AH133" s="17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7"/>
      <c r="AW133" s="67"/>
      <c r="AX133" s="67"/>
      <c r="AY133" s="67"/>
      <c r="AZ133" s="67"/>
      <c r="BA133" s="67"/>
      <c r="BB133" s="67"/>
    </row>
    <row r="134" spans="1:54" ht="15.75" customHeight="1" x14ac:dyDescent="0.2">
      <c r="A134" s="69"/>
      <c r="B134" s="12"/>
      <c r="C134" s="3"/>
      <c r="D134" s="17"/>
      <c r="E134" s="3"/>
      <c r="F134" s="3"/>
      <c r="G134" s="17"/>
      <c r="H134" s="12"/>
      <c r="I134" s="3"/>
      <c r="J134" s="17"/>
      <c r="K134" s="12"/>
      <c r="L134" s="3"/>
      <c r="M134" s="17"/>
      <c r="N134" s="12"/>
      <c r="O134" s="3"/>
      <c r="P134" s="17"/>
      <c r="Q134" s="12"/>
      <c r="R134" s="3"/>
      <c r="S134" s="17"/>
      <c r="T134" s="12"/>
      <c r="U134" s="3"/>
      <c r="V134" s="17"/>
      <c r="W134" s="12"/>
      <c r="X134" s="3"/>
      <c r="Y134" s="17"/>
      <c r="Z134" s="12"/>
      <c r="AA134" s="3"/>
      <c r="AB134" s="17"/>
      <c r="AC134" s="12"/>
      <c r="AD134" s="3"/>
      <c r="AE134" s="17"/>
      <c r="AF134" s="12"/>
      <c r="AG134" s="3"/>
      <c r="AH134" s="17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7"/>
      <c r="AW134" s="67"/>
      <c r="AX134" s="67"/>
      <c r="AY134" s="67"/>
      <c r="AZ134" s="67"/>
      <c r="BA134" s="67"/>
      <c r="BB134" s="67"/>
    </row>
    <row r="135" spans="1:54" ht="15.75" customHeight="1" x14ac:dyDescent="0.2">
      <c r="A135" s="69"/>
      <c r="B135" s="12"/>
      <c r="C135" s="3"/>
      <c r="D135" s="17"/>
      <c r="E135" s="3"/>
      <c r="F135" s="3"/>
      <c r="G135" s="17"/>
      <c r="H135" s="12"/>
      <c r="I135" s="3"/>
      <c r="J135" s="17"/>
      <c r="K135" s="12"/>
      <c r="L135" s="3"/>
      <c r="M135" s="17"/>
      <c r="N135" s="12"/>
      <c r="O135" s="3"/>
      <c r="P135" s="17"/>
      <c r="Q135" s="12"/>
      <c r="R135" s="3"/>
      <c r="S135" s="17"/>
      <c r="T135" s="12"/>
      <c r="U135" s="3"/>
      <c r="V135" s="17"/>
      <c r="W135" s="12"/>
      <c r="X135" s="3"/>
      <c r="Y135" s="17"/>
      <c r="Z135" s="12"/>
      <c r="AA135" s="3"/>
      <c r="AB135" s="17"/>
      <c r="AC135" s="12"/>
      <c r="AD135" s="3"/>
      <c r="AE135" s="17"/>
      <c r="AF135" s="12"/>
      <c r="AG135" s="3"/>
      <c r="AH135" s="17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7"/>
      <c r="AW135" s="67"/>
      <c r="AX135" s="67"/>
      <c r="AY135" s="67"/>
      <c r="AZ135" s="67"/>
      <c r="BA135" s="67"/>
      <c r="BB135" s="67"/>
    </row>
    <row r="136" spans="1:54" ht="15.75" customHeight="1" x14ac:dyDescent="0.2">
      <c r="A136" s="69"/>
      <c r="B136" s="12"/>
      <c r="C136" s="3"/>
      <c r="D136" s="17"/>
      <c r="E136" s="3"/>
      <c r="F136" s="3"/>
      <c r="G136" s="17"/>
      <c r="H136" s="12"/>
      <c r="I136" s="3"/>
      <c r="J136" s="17"/>
      <c r="K136" s="12"/>
      <c r="L136" s="3"/>
      <c r="M136" s="17"/>
      <c r="N136" s="12"/>
      <c r="O136" s="3"/>
      <c r="P136" s="17"/>
      <c r="Q136" s="12"/>
      <c r="R136" s="3"/>
      <c r="S136" s="17"/>
      <c r="T136" s="12"/>
      <c r="U136" s="3"/>
      <c r="V136" s="17"/>
      <c r="W136" s="12"/>
      <c r="X136" s="3"/>
      <c r="Y136" s="17"/>
      <c r="Z136" s="12"/>
      <c r="AA136" s="3"/>
      <c r="AB136" s="17"/>
      <c r="AC136" s="12"/>
      <c r="AD136" s="3"/>
      <c r="AE136" s="17"/>
      <c r="AF136" s="12"/>
      <c r="AG136" s="3"/>
      <c r="AH136" s="17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7"/>
      <c r="AW136" s="67"/>
      <c r="AX136" s="67"/>
      <c r="AY136" s="67"/>
      <c r="AZ136" s="67"/>
      <c r="BA136" s="67"/>
      <c r="BB136" s="67"/>
    </row>
    <row r="137" spans="1:54" ht="15.75" customHeight="1" x14ac:dyDescent="0.2">
      <c r="A137" s="69"/>
      <c r="B137" s="12"/>
      <c r="C137" s="3"/>
      <c r="D137" s="17"/>
      <c r="E137" s="3"/>
      <c r="F137" s="3"/>
      <c r="G137" s="17"/>
      <c r="H137" s="12"/>
      <c r="I137" s="3"/>
      <c r="J137" s="17"/>
      <c r="K137" s="12"/>
      <c r="L137" s="3"/>
      <c r="M137" s="17"/>
      <c r="N137" s="12"/>
      <c r="O137" s="3"/>
      <c r="P137" s="17"/>
      <c r="Q137" s="12"/>
      <c r="R137" s="3"/>
      <c r="S137" s="17"/>
      <c r="T137" s="12"/>
      <c r="U137" s="3"/>
      <c r="V137" s="17"/>
      <c r="W137" s="12"/>
      <c r="X137" s="3"/>
      <c r="Y137" s="17"/>
      <c r="Z137" s="12"/>
      <c r="AA137" s="3"/>
      <c r="AB137" s="17"/>
      <c r="AC137" s="12"/>
      <c r="AD137" s="3"/>
      <c r="AE137" s="17"/>
      <c r="AF137" s="12"/>
      <c r="AG137" s="3"/>
      <c r="AH137" s="17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7"/>
      <c r="AW137" s="67"/>
      <c r="AX137" s="67"/>
      <c r="AY137" s="67"/>
      <c r="AZ137" s="67"/>
      <c r="BA137" s="67"/>
      <c r="BB137" s="67"/>
    </row>
    <row r="138" spans="1:54" ht="15.75" customHeight="1" x14ac:dyDescent="0.2">
      <c r="A138" s="69"/>
      <c r="B138" s="12"/>
      <c r="C138" s="3"/>
      <c r="D138" s="17"/>
      <c r="E138" s="3"/>
      <c r="F138" s="3"/>
      <c r="G138" s="17"/>
      <c r="H138" s="12"/>
      <c r="I138" s="3"/>
      <c r="J138" s="17"/>
      <c r="K138" s="12"/>
      <c r="L138" s="3"/>
      <c r="M138" s="17"/>
      <c r="N138" s="12"/>
      <c r="O138" s="3"/>
      <c r="P138" s="17"/>
      <c r="Q138" s="12"/>
      <c r="R138" s="3"/>
      <c r="S138" s="17"/>
      <c r="T138" s="12"/>
      <c r="U138" s="3"/>
      <c r="V138" s="17"/>
      <c r="W138" s="12"/>
      <c r="X138" s="3"/>
      <c r="Y138" s="17"/>
      <c r="Z138" s="12"/>
      <c r="AA138" s="3"/>
      <c r="AB138" s="17"/>
      <c r="AC138" s="12"/>
      <c r="AD138" s="3"/>
      <c r="AE138" s="17"/>
      <c r="AF138" s="12"/>
      <c r="AG138" s="3"/>
      <c r="AH138" s="17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7"/>
      <c r="AW138" s="67"/>
      <c r="AX138" s="67"/>
      <c r="AY138" s="67"/>
      <c r="AZ138" s="67"/>
      <c r="BA138" s="67"/>
      <c r="BB138" s="67"/>
    </row>
    <row r="139" spans="1:54" ht="15.75" customHeight="1" x14ac:dyDescent="0.2">
      <c r="A139" s="69"/>
      <c r="B139" s="12"/>
      <c r="C139" s="3"/>
      <c r="D139" s="17"/>
      <c r="E139" s="3"/>
      <c r="F139" s="3"/>
      <c r="G139" s="17"/>
      <c r="H139" s="12"/>
      <c r="I139" s="3"/>
      <c r="J139" s="17"/>
      <c r="K139" s="12"/>
      <c r="L139" s="3"/>
      <c r="M139" s="17"/>
      <c r="N139" s="12"/>
      <c r="O139" s="3"/>
      <c r="P139" s="17"/>
      <c r="Q139" s="12"/>
      <c r="R139" s="3"/>
      <c r="S139" s="17"/>
      <c r="T139" s="12"/>
      <c r="U139" s="3"/>
      <c r="V139" s="17"/>
      <c r="W139" s="12"/>
      <c r="X139" s="3"/>
      <c r="Y139" s="17"/>
      <c r="Z139" s="12"/>
      <c r="AA139" s="3"/>
      <c r="AB139" s="17"/>
      <c r="AC139" s="12"/>
      <c r="AD139" s="3"/>
      <c r="AE139" s="17"/>
      <c r="AF139" s="12"/>
      <c r="AG139" s="3"/>
      <c r="AH139" s="17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7"/>
      <c r="AW139" s="67"/>
      <c r="AX139" s="67"/>
      <c r="AY139" s="67"/>
      <c r="AZ139" s="67"/>
      <c r="BA139" s="67"/>
      <c r="BB139" s="67"/>
    </row>
    <row r="140" spans="1:54" ht="15.75" customHeight="1" x14ac:dyDescent="0.2">
      <c r="A140" s="69"/>
      <c r="B140" s="12"/>
      <c r="C140" s="3"/>
      <c r="D140" s="17"/>
      <c r="E140" s="3"/>
      <c r="F140" s="3"/>
      <c r="G140" s="17"/>
      <c r="H140" s="12"/>
      <c r="I140" s="3"/>
      <c r="J140" s="17"/>
      <c r="K140" s="12"/>
      <c r="L140" s="3"/>
      <c r="M140" s="17"/>
      <c r="N140" s="12"/>
      <c r="O140" s="3"/>
      <c r="P140" s="17"/>
      <c r="Q140" s="12"/>
      <c r="R140" s="3"/>
      <c r="S140" s="17"/>
      <c r="T140" s="12"/>
      <c r="U140" s="3"/>
      <c r="V140" s="17"/>
      <c r="W140" s="12"/>
      <c r="X140" s="3"/>
      <c r="Y140" s="17"/>
      <c r="Z140" s="12"/>
      <c r="AA140" s="3"/>
      <c r="AB140" s="17"/>
      <c r="AC140" s="12"/>
      <c r="AD140" s="3"/>
      <c r="AE140" s="17"/>
      <c r="AF140" s="12"/>
      <c r="AG140" s="3"/>
      <c r="AH140" s="17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7"/>
      <c r="AW140" s="67"/>
      <c r="AX140" s="67"/>
      <c r="AY140" s="67"/>
      <c r="AZ140" s="67"/>
      <c r="BA140" s="67"/>
      <c r="BB140" s="67"/>
    </row>
    <row r="141" spans="1:54" ht="15.75" customHeight="1" x14ac:dyDescent="0.2">
      <c r="A141" s="69"/>
      <c r="B141" s="12"/>
      <c r="C141" s="3"/>
      <c r="D141" s="17"/>
      <c r="E141" s="3"/>
      <c r="F141" s="3"/>
      <c r="G141" s="17"/>
      <c r="H141" s="12"/>
      <c r="I141" s="3"/>
      <c r="J141" s="17"/>
      <c r="K141" s="12"/>
      <c r="L141" s="3"/>
      <c r="M141" s="17"/>
      <c r="N141" s="12"/>
      <c r="O141" s="3"/>
      <c r="P141" s="17"/>
      <c r="Q141" s="12"/>
      <c r="R141" s="3"/>
      <c r="S141" s="17"/>
      <c r="T141" s="12"/>
      <c r="U141" s="3"/>
      <c r="V141" s="17"/>
      <c r="W141" s="12"/>
      <c r="X141" s="3"/>
      <c r="Y141" s="17"/>
      <c r="Z141" s="12"/>
      <c r="AA141" s="3"/>
      <c r="AB141" s="17"/>
      <c r="AC141" s="12"/>
      <c r="AD141" s="3"/>
      <c r="AE141" s="17"/>
      <c r="AF141" s="12"/>
      <c r="AG141" s="3"/>
      <c r="AH141" s="17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7"/>
      <c r="AW141" s="67"/>
      <c r="AX141" s="67"/>
      <c r="AY141" s="67"/>
      <c r="AZ141" s="67"/>
      <c r="BA141" s="67"/>
      <c r="BB141" s="67"/>
    </row>
    <row r="142" spans="1:54" ht="15.75" customHeight="1" x14ac:dyDescent="0.2">
      <c r="A142" s="69"/>
      <c r="B142" s="12"/>
      <c r="C142" s="3"/>
      <c r="D142" s="17"/>
      <c r="E142" s="3"/>
      <c r="F142" s="3"/>
      <c r="G142" s="17"/>
      <c r="H142" s="12"/>
      <c r="I142" s="3"/>
      <c r="J142" s="17"/>
      <c r="K142" s="12"/>
      <c r="L142" s="3"/>
      <c r="M142" s="17"/>
      <c r="N142" s="12"/>
      <c r="O142" s="3"/>
      <c r="P142" s="17"/>
      <c r="Q142" s="12"/>
      <c r="R142" s="3"/>
      <c r="S142" s="17"/>
      <c r="T142" s="12"/>
      <c r="U142" s="3"/>
      <c r="V142" s="17"/>
      <c r="W142" s="12"/>
      <c r="X142" s="3"/>
      <c r="Y142" s="17"/>
      <c r="Z142" s="12"/>
      <c r="AA142" s="3"/>
      <c r="AB142" s="17"/>
      <c r="AC142" s="12"/>
      <c r="AD142" s="3"/>
      <c r="AE142" s="17"/>
      <c r="AF142" s="12"/>
      <c r="AG142" s="3"/>
      <c r="AH142" s="17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7"/>
      <c r="AW142" s="67"/>
      <c r="AX142" s="67"/>
      <c r="AY142" s="67"/>
      <c r="AZ142" s="67"/>
      <c r="BA142" s="67"/>
      <c r="BB142" s="67"/>
    </row>
    <row r="143" spans="1:54" ht="15.75" customHeight="1" x14ac:dyDescent="0.2">
      <c r="A143" s="69"/>
      <c r="B143" s="12"/>
      <c r="C143" s="3"/>
      <c r="D143" s="17"/>
      <c r="E143" s="3"/>
      <c r="F143" s="3"/>
      <c r="G143" s="17"/>
      <c r="H143" s="12"/>
      <c r="I143" s="3"/>
      <c r="J143" s="17"/>
      <c r="K143" s="12"/>
      <c r="L143" s="3"/>
      <c r="M143" s="17"/>
      <c r="N143" s="12"/>
      <c r="O143" s="3"/>
      <c r="P143" s="17"/>
      <c r="Q143" s="12"/>
      <c r="R143" s="3"/>
      <c r="S143" s="17"/>
      <c r="T143" s="12"/>
      <c r="U143" s="3"/>
      <c r="V143" s="17"/>
      <c r="W143" s="12"/>
      <c r="X143" s="3"/>
      <c r="Y143" s="17"/>
      <c r="Z143" s="12"/>
      <c r="AA143" s="3"/>
      <c r="AB143" s="17"/>
      <c r="AC143" s="12"/>
      <c r="AD143" s="3"/>
      <c r="AE143" s="17"/>
      <c r="AF143" s="12"/>
      <c r="AG143" s="3"/>
      <c r="AH143" s="17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7"/>
      <c r="AW143" s="67"/>
      <c r="AX143" s="67"/>
      <c r="AY143" s="67"/>
      <c r="AZ143" s="67"/>
      <c r="BA143" s="67"/>
      <c r="BB143" s="67"/>
    </row>
    <row r="144" spans="1:54" ht="15.75" customHeight="1" x14ac:dyDescent="0.2">
      <c r="A144" s="69"/>
      <c r="B144" s="12"/>
      <c r="C144" s="3"/>
      <c r="D144" s="17"/>
      <c r="E144" s="3"/>
      <c r="F144" s="3"/>
      <c r="G144" s="17"/>
      <c r="H144" s="12"/>
      <c r="I144" s="3"/>
      <c r="J144" s="17"/>
      <c r="K144" s="12"/>
      <c r="L144" s="3"/>
      <c r="M144" s="17"/>
      <c r="N144" s="12"/>
      <c r="O144" s="3"/>
      <c r="P144" s="17"/>
      <c r="Q144" s="12"/>
      <c r="R144" s="3"/>
      <c r="S144" s="17"/>
      <c r="T144" s="12"/>
      <c r="U144" s="3"/>
      <c r="V144" s="17"/>
      <c r="W144" s="12"/>
      <c r="X144" s="3"/>
      <c r="Y144" s="17"/>
      <c r="Z144" s="12"/>
      <c r="AA144" s="3"/>
      <c r="AB144" s="17"/>
      <c r="AC144" s="12"/>
      <c r="AD144" s="3"/>
      <c r="AE144" s="17"/>
      <c r="AF144" s="12"/>
      <c r="AG144" s="3"/>
      <c r="AH144" s="17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7"/>
      <c r="AW144" s="67"/>
      <c r="AX144" s="67"/>
      <c r="AY144" s="67"/>
      <c r="AZ144" s="67"/>
      <c r="BA144" s="67"/>
      <c r="BB144" s="67"/>
    </row>
    <row r="145" spans="1:54" ht="15.75" customHeight="1" x14ac:dyDescent="0.2">
      <c r="A145" s="69"/>
      <c r="B145" s="12"/>
      <c r="C145" s="3"/>
      <c r="D145" s="17"/>
      <c r="E145" s="3"/>
      <c r="F145" s="3"/>
      <c r="G145" s="17"/>
      <c r="H145" s="12"/>
      <c r="I145" s="3"/>
      <c r="J145" s="17"/>
      <c r="K145" s="12"/>
      <c r="L145" s="3"/>
      <c r="M145" s="17"/>
      <c r="N145" s="12"/>
      <c r="O145" s="3"/>
      <c r="P145" s="17"/>
      <c r="Q145" s="12"/>
      <c r="R145" s="3"/>
      <c r="S145" s="17"/>
      <c r="T145" s="12"/>
      <c r="U145" s="3"/>
      <c r="V145" s="17"/>
      <c r="W145" s="12"/>
      <c r="X145" s="3"/>
      <c r="Y145" s="17"/>
      <c r="Z145" s="12"/>
      <c r="AA145" s="3"/>
      <c r="AB145" s="17"/>
      <c r="AC145" s="12"/>
      <c r="AD145" s="3"/>
      <c r="AE145" s="17"/>
      <c r="AF145" s="12"/>
      <c r="AG145" s="3"/>
      <c r="AH145" s="17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7"/>
      <c r="AW145" s="67"/>
      <c r="AX145" s="67"/>
      <c r="AY145" s="67"/>
      <c r="AZ145" s="67"/>
      <c r="BA145" s="67"/>
      <c r="BB145" s="67"/>
    </row>
    <row r="146" spans="1:54" ht="15.75" customHeight="1" x14ac:dyDescent="0.2">
      <c r="A146" s="69"/>
      <c r="B146" s="12"/>
      <c r="C146" s="3"/>
      <c r="D146" s="17"/>
      <c r="E146" s="3"/>
      <c r="F146" s="3"/>
      <c r="G146" s="17"/>
      <c r="H146" s="12"/>
      <c r="I146" s="3"/>
      <c r="J146" s="17"/>
      <c r="K146" s="12"/>
      <c r="L146" s="3"/>
      <c r="M146" s="17"/>
      <c r="N146" s="12"/>
      <c r="O146" s="3"/>
      <c r="P146" s="17"/>
      <c r="Q146" s="12"/>
      <c r="R146" s="3"/>
      <c r="S146" s="17"/>
      <c r="T146" s="12"/>
      <c r="U146" s="3"/>
      <c r="V146" s="17"/>
      <c r="W146" s="12"/>
      <c r="X146" s="3"/>
      <c r="Y146" s="17"/>
      <c r="Z146" s="12"/>
      <c r="AA146" s="3"/>
      <c r="AB146" s="17"/>
      <c r="AC146" s="12"/>
      <c r="AD146" s="3"/>
      <c r="AE146" s="17"/>
      <c r="AF146" s="12"/>
      <c r="AG146" s="3"/>
      <c r="AH146" s="17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7"/>
      <c r="AW146" s="67"/>
      <c r="AX146" s="67"/>
      <c r="AY146" s="67"/>
      <c r="AZ146" s="67"/>
      <c r="BA146" s="67"/>
      <c r="BB146" s="67"/>
    </row>
    <row r="147" spans="1:54" ht="15.75" customHeight="1" x14ac:dyDescent="0.2">
      <c r="A147" s="69"/>
      <c r="B147" s="12"/>
      <c r="C147" s="3"/>
      <c r="D147" s="17"/>
      <c r="E147" s="3"/>
      <c r="F147" s="3"/>
      <c r="G147" s="17"/>
      <c r="H147" s="12"/>
      <c r="I147" s="3"/>
      <c r="J147" s="17"/>
      <c r="K147" s="12"/>
      <c r="L147" s="3"/>
      <c r="M147" s="17"/>
      <c r="N147" s="12"/>
      <c r="O147" s="3"/>
      <c r="P147" s="17"/>
      <c r="Q147" s="12"/>
      <c r="R147" s="3"/>
      <c r="S147" s="17"/>
      <c r="T147" s="12"/>
      <c r="U147" s="3"/>
      <c r="V147" s="17"/>
      <c r="W147" s="12"/>
      <c r="X147" s="3"/>
      <c r="Y147" s="17"/>
      <c r="Z147" s="12"/>
      <c r="AA147" s="3"/>
      <c r="AB147" s="17"/>
      <c r="AC147" s="12"/>
      <c r="AD147" s="3"/>
      <c r="AE147" s="17"/>
      <c r="AF147" s="12"/>
      <c r="AG147" s="3"/>
      <c r="AH147" s="17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7"/>
      <c r="AW147" s="67"/>
      <c r="AX147" s="67"/>
      <c r="AY147" s="67"/>
      <c r="AZ147" s="67"/>
      <c r="BA147" s="67"/>
      <c r="BB147" s="67"/>
    </row>
    <row r="148" spans="1:54" ht="15.75" customHeight="1" x14ac:dyDescent="0.2">
      <c r="A148" s="69"/>
      <c r="B148" s="12"/>
      <c r="C148" s="3"/>
      <c r="D148" s="17"/>
      <c r="E148" s="3"/>
      <c r="F148" s="3"/>
      <c r="G148" s="17"/>
      <c r="H148" s="12"/>
      <c r="I148" s="3"/>
      <c r="J148" s="17"/>
      <c r="K148" s="12"/>
      <c r="L148" s="3"/>
      <c r="M148" s="17"/>
      <c r="N148" s="12"/>
      <c r="O148" s="3"/>
      <c r="P148" s="17"/>
      <c r="Q148" s="12"/>
      <c r="R148" s="3"/>
      <c r="S148" s="17"/>
      <c r="T148" s="12"/>
      <c r="U148" s="3"/>
      <c r="V148" s="17"/>
      <c r="W148" s="12"/>
      <c r="X148" s="3"/>
      <c r="Y148" s="17"/>
      <c r="Z148" s="12"/>
      <c r="AA148" s="3"/>
      <c r="AB148" s="17"/>
      <c r="AC148" s="12"/>
      <c r="AD148" s="3"/>
      <c r="AE148" s="17"/>
      <c r="AF148" s="12"/>
      <c r="AG148" s="3"/>
      <c r="AH148" s="17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7"/>
      <c r="AW148" s="67"/>
      <c r="AX148" s="67"/>
      <c r="AY148" s="67"/>
      <c r="AZ148" s="67"/>
      <c r="BA148" s="67"/>
      <c r="BB148" s="67"/>
    </row>
    <row r="149" spans="1:54" ht="15.75" customHeight="1" x14ac:dyDescent="0.2">
      <c r="A149" s="69"/>
      <c r="B149" s="12"/>
      <c r="C149" s="3"/>
      <c r="D149" s="17"/>
      <c r="E149" s="3"/>
      <c r="F149" s="3"/>
      <c r="G149" s="17"/>
      <c r="H149" s="12"/>
      <c r="I149" s="3"/>
      <c r="J149" s="17"/>
      <c r="K149" s="12"/>
      <c r="L149" s="3"/>
      <c r="M149" s="17"/>
      <c r="N149" s="12"/>
      <c r="O149" s="3"/>
      <c r="P149" s="17"/>
      <c r="Q149" s="12"/>
      <c r="R149" s="3"/>
      <c r="S149" s="17"/>
      <c r="T149" s="12"/>
      <c r="U149" s="3"/>
      <c r="V149" s="17"/>
      <c r="W149" s="12"/>
      <c r="X149" s="3"/>
      <c r="Y149" s="17"/>
      <c r="Z149" s="12"/>
      <c r="AA149" s="3"/>
      <c r="AB149" s="17"/>
      <c r="AC149" s="12"/>
      <c r="AD149" s="3"/>
      <c r="AE149" s="17"/>
      <c r="AF149" s="12"/>
      <c r="AG149" s="3"/>
      <c r="AH149" s="17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7"/>
      <c r="AW149" s="67"/>
      <c r="AX149" s="67"/>
      <c r="AY149" s="67"/>
      <c r="AZ149" s="67"/>
      <c r="BA149" s="67"/>
      <c r="BB149" s="67"/>
    </row>
    <row r="150" spans="1:54" ht="15.75" customHeight="1" x14ac:dyDescent="0.2">
      <c r="A150" s="69"/>
      <c r="B150" s="12"/>
      <c r="C150" s="3"/>
      <c r="D150" s="17"/>
      <c r="E150" s="3"/>
      <c r="F150" s="3"/>
      <c r="G150" s="17"/>
      <c r="H150" s="12"/>
      <c r="I150" s="3"/>
      <c r="J150" s="17"/>
      <c r="K150" s="12"/>
      <c r="L150" s="3"/>
      <c r="M150" s="17"/>
      <c r="N150" s="12"/>
      <c r="O150" s="3"/>
      <c r="P150" s="17"/>
      <c r="Q150" s="12"/>
      <c r="R150" s="3"/>
      <c r="S150" s="17"/>
      <c r="T150" s="12"/>
      <c r="U150" s="3"/>
      <c r="V150" s="17"/>
      <c r="W150" s="12"/>
      <c r="X150" s="3"/>
      <c r="Y150" s="17"/>
      <c r="Z150" s="12"/>
      <c r="AA150" s="3"/>
      <c r="AB150" s="17"/>
      <c r="AC150" s="12"/>
      <c r="AD150" s="3"/>
      <c r="AE150" s="17"/>
      <c r="AF150" s="12"/>
      <c r="AG150" s="3"/>
      <c r="AH150" s="17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7"/>
      <c r="AW150" s="67"/>
      <c r="AX150" s="67"/>
      <c r="AY150" s="67"/>
      <c r="AZ150" s="67"/>
      <c r="BA150" s="67"/>
      <c r="BB150" s="67"/>
    </row>
    <row r="151" spans="1:54" ht="15.75" customHeight="1" x14ac:dyDescent="0.2">
      <c r="A151" s="69"/>
      <c r="B151" s="12"/>
      <c r="C151" s="3"/>
      <c r="D151" s="17"/>
      <c r="E151" s="3"/>
      <c r="F151" s="3"/>
      <c r="G151" s="17"/>
      <c r="H151" s="12"/>
      <c r="I151" s="3"/>
      <c r="J151" s="17"/>
      <c r="K151" s="12"/>
      <c r="L151" s="3"/>
      <c r="M151" s="17"/>
      <c r="N151" s="12"/>
      <c r="O151" s="3"/>
      <c r="P151" s="17"/>
      <c r="Q151" s="12"/>
      <c r="R151" s="3"/>
      <c r="S151" s="17"/>
      <c r="T151" s="12"/>
      <c r="U151" s="3"/>
      <c r="V151" s="17"/>
      <c r="W151" s="12"/>
      <c r="X151" s="3"/>
      <c r="Y151" s="17"/>
      <c r="Z151" s="12"/>
      <c r="AA151" s="3"/>
      <c r="AB151" s="17"/>
      <c r="AC151" s="12"/>
      <c r="AD151" s="3"/>
      <c r="AE151" s="17"/>
      <c r="AF151" s="12"/>
      <c r="AG151" s="3"/>
      <c r="AH151" s="17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7"/>
      <c r="AW151" s="67"/>
      <c r="AX151" s="67"/>
      <c r="AY151" s="67"/>
      <c r="AZ151" s="67"/>
      <c r="BA151" s="67"/>
      <c r="BB151" s="67"/>
    </row>
    <row r="152" spans="1:54" ht="15.75" customHeight="1" x14ac:dyDescent="0.2">
      <c r="A152" s="69"/>
      <c r="B152" s="12"/>
      <c r="C152" s="3"/>
      <c r="D152" s="17"/>
      <c r="E152" s="3"/>
      <c r="F152" s="3"/>
      <c r="G152" s="17"/>
      <c r="H152" s="12"/>
      <c r="I152" s="3"/>
      <c r="J152" s="17"/>
      <c r="K152" s="12"/>
      <c r="L152" s="3"/>
      <c r="M152" s="17"/>
      <c r="N152" s="12"/>
      <c r="O152" s="3"/>
      <c r="P152" s="17"/>
      <c r="Q152" s="12"/>
      <c r="R152" s="3"/>
      <c r="S152" s="17"/>
      <c r="T152" s="12"/>
      <c r="U152" s="3"/>
      <c r="V152" s="17"/>
      <c r="W152" s="12"/>
      <c r="X152" s="3"/>
      <c r="Y152" s="17"/>
      <c r="Z152" s="12"/>
      <c r="AA152" s="3"/>
      <c r="AB152" s="17"/>
      <c r="AC152" s="12"/>
      <c r="AD152" s="3"/>
      <c r="AE152" s="17"/>
      <c r="AF152" s="12"/>
      <c r="AG152" s="3"/>
      <c r="AH152" s="17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7"/>
      <c r="AW152" s="67"/>
      <c r="AX152" s="67"/>
      <c r="AY152" s="67"/>
      <c r="AZ152" s="67"/>
      <c r="BA152" s="67"/>
      <c r="BB152" s="67"/>
    </row>
    <row r="153" spans="1:54" ht="15.75" customHeight="1" x14ac:dyDescent="0.2">
      <c r="A153" s="69"/>
      <c r="B153" s="12"/>
      <c r="C153" s="3"/>
      <c r="D153" s="17"/>
      <c r="E153" s="3"/>
      <c r="F153" s="3"/>
      <c r="G153" s="17"/>
      <c r="H153" s="12"/>
      <c r="I153" s="3"/>
      <c r="J153" s="17"/>
      <c r="K153" s="12"/>
      <c r="L153" s="3"/>
      <c r="M153" s="17"/>
      <c r="N153" s="12"/>
      <c r="O153" s="3"/>
      <c r="P153" s="17"/>
      <c r="Q153" s="12"/>
      <c r="R153" s="3"/>
      <c r="S153" s="17"/>
      <c r="T153" s="12"/>
      <c r="U153" s="3"/>
      <c r="V153" s="17"/>
      <c r="W153" s="12"/>
      <c r="X153" s="3"/>
      <c r="Y153" s="17"/>
      <c r="Z153" s="12"/>
      <c r="AA153" s="3"/>
      <c r="AB153" s="17"/>
      <c r="AC153" s="12"/>
      <c r="AD153" s="3"/>
      <c r="AE153" s="17"/>
      <c r="AF153" s="12"/>
      <c r="AG153" s="3"/>
      <c r="AH153" s="17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7"/>
      <c r="AW153" s="67"/>
      <c r="AX153" s="67"/>
      <c r="AY153" s="67"/>
      <c r="AZ153" s="67"/>
      <c r="BA153" s="67"/>
      <c r="BB153" s="67"/>
    </row>
    <row r="154" spans="1:54" ht="15.75" customHeight="1" x14ac:dyDescent="0.2">
      <c r="A154" s="69"/>
      <c r="B154" s="12"/>
      <c r="C154" s="3"/>
      <c r="D154" s="17"/>
      <c r="E154" s="3"/>
      <c r="F154" s="3"/>
      <c r="G154" s="17"/>
      <c r="H154" s="12"/>
      <c r="I154" s="3"/>
      <c r="J154" s="17"/>
      <c r="K154" s="12"/>
      <c r="L154" s="3"/>
      <c r="M154" s="17"/>
      <c r="N154" s="12"/>
      <c r="O154" s="3"/>
      <c r="P154" s="17"/>
      <c r="Q154" s="12"/>
      <c r="R154" s="3"/>
      <c r="S154" s="17"/>
      <c r="T154" s="12"/>
      <c r="U154" s="3"/>
      <c r="V154" s="17"/>
      <c r="W154" s="12"/>
      <c r="X154" s="3"/>
      <c r="Y154" s="17"/>
      <c r="Z154" s="12"/>
      <c r="AA154" s="3"/>
      <c r="AB154" s="17"/>
      <c r="AC154" s="12"/>
      <c r="AD154" s="3"/>
      <c r="AE154" s="17"/>
      <c r="AF154" s="12"/>
      <c r="AG154" s="3"/>
      <c r="AH154" s="17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7"/>
      <c r="AW154" s="67"/>
      <c r="AX154" s="67"/>
      <c r="AY154" s="67"/>
      <c r="AZ154" s="67"/>
      <c r="BA154" s="67"/>
      <c r="BB154" s="67"/>
    </row>
    <row r="155" spans="1:54" ht="15.75" customHeight="1" x14ac:dyDescent="0.2">
      <c r="A155" s="69"/>
      <c r="B155" s="12"/>
      <c r="C155" s="3"/>
      <c r="D155" s="17"/>
      <c r="E155" s="3"/>
      <c r="F155" s="3"/>
      <c r="G155" s="17"/>
      <c r="H155" s="12"/>
      <c r="I155" s="3"/>
      <c r="J155" s="17"/>
      <c r="K155" s="12"/>
      <c r="L155" s="3"/>
      <c r="M155" s="17"/>
      <c r="N155" s="12"/>
      <c r="O155" s="3"/>
      <c r="P155" s="17"/>
      <c r="Q155" s="12"/>
      <c r="R155" s="3"/>
      <c r="S155" s="17"/>
      <c r="T155" s="12"/>
      <c r="U155" s="3"/>
      <c r="V155" s="17"/>
      <c r="W155" s="12"/>
      <c r="X155" s="3"/>
      <c r="Y155" s="17"/>
      <c r="Z155" s="12"/>
      <c r="AA155" s="3"/>
      <c r="AB155" s="17"/>
      <c r="AC155" s="12"/>
      <c r="AD155" s="3"/>
      <c r="AE155" s="17"/>
      <c r="AF155" s="12"/>
      <c r="AG155" s="3"/>
      <c r="AH155" s="17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7"/>
      <c r="AW155" s="67"/>
      <c r="AX155" s="67"/>
      <c r="AY155" s="67"/>
      <c r="AZ155" s="67"/>
      <c r="BA155" s="67"/>
      <c r="BB155" s="67"/>
    </row>
    <row r="156" spans="1:54" ht="15.75" customHeight="1" x14ac:dyDescent="0.2">
      <c r="A156" s="69"/>
      <c r="B156" s="12"/>
      <c r="C156" s="3"/>
      <c r="D156" s="17"/>
      <c r="E156" s="3"/>
      <c r="F156" s="3"/>
      <c r="G156" s="17"/>
      <c r="H156" s="12"/>
      <c r="I156" s="3"/>
      <c r="J156" s="17"/>
      <c r="K156" s="12"/>
      <c r="L156" s="3"/>
      <c r="M156" s="17"/>
      <c r="N156" s="12"/>
      <c r="O156" s="3"/>
      <c r="P156" s="17"/>
      <c r="Q156" s="12"/>
      <c r="R156" s="3"/>
      <c r="S156" s="17"/>
      <c r="T156" s="12"/>
      <c r="U156" s="3"/>
      <c r="V156" s="17"/>
      <c r="W156" s="12"/>
      <c r="X156" s="3"/>
      <c r="Y156" s="17"/>
      <c r="Z156" s="12"/>
      <c r="AA156" s="3"/>
      <c r="AB156" s="17"/>
      <c r="AC156" s="12"/>
      <c r="AD156" s="3"/>
      <c r="AE156" s="17"/>
      <c r="AF156" s="12"/>
      <c r="AG156" s="3"/>
      <c r="AH156" s="17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7"/>
      <c r="AW156" s="67"/>
      <c r="AX156" s="67"/>
      <c r="AY156" s="67"/>
      <c r="AZ156" s="67"/>
      <c r="BA156" s="67"/>
      <c r="BB156" s="67"/>
    </row>
    <row r="157" spans="1:54" ht="15.75" customHeight="1" x14ac:dyDescent="0.2">
      <c r="A157" s="69"/>
      <c r="B157" s="12"/>
      <c r="C157" s="3"/>
      <c r="D157" s="17"/>
      <c r="E157" s="3"/>
      <c r="F157" s="3"/>
      <c r="G157" s="17"/>
      <c r="H157" s="12"/>
      <c r="I157" s="3"/>
      <c r="J157" s="17"/>
      <c r="K157" s="12"/>
      <c r="L157" s="3"/>
      <c r="M157" s="17"/>
      <c r="N157" s="12"/>
      <c r="O157" s="3"/>
      <c r="P157" s="17"/>
      <c r="Q157" s="12"/>
      <c r="R157" s="3"/>
      <c r="S157" s="17"/>
      <c r="T157" s="12"/>
      <c r="U157" s="3"/>
      <c r="V157" s="17"/>
      <c r="W157" s="12"/>
      <c r="X157" s="3"/>
      <c r="Y157" s="17"/>
      <c r="Z157" s="12"/>
      <c r="AA157" s="3"/>
      <c r="AB157" s="17"/>
      <c r="AC157" s="12"/>
      <c r="AD157" s="3"/>
      <c r="AE157" s="17"/>
      <c r="AF157" s="12"/>
      <c r="AG157" s="3"/>
      <c r="AH157" s="17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7"/>
      <c r="AW157" s="67"/>
      <c r="AX157" s="67"/>
      <c r="AY157" s="67"/>
      <c r="AZ157" s="67"/>
      <c r="BA157" s="67"/>
      <c r="BB157" s="67"/>
    </row>
    <row r="158" spans="1:54" ht="15.75" customHeight="1" x14ac:dyDescent="0.2">
      <c r="A158" s="69"/>
      <c r="B158" s="12"/>
      <c r="C158" s="3"/>
      <c r="D158" s="17"/>
      <c r="E158" s="3"/>
      <c r="F158" s="3"/>
      <c r="G158" s="17"/>
      <c r="H158" s="12"/>
      <c r="I158" s="3"/>
      <c r="J158" s="17"/>
      <c r="K158" s="12"/>
      <c r="L158" s="3"/>
      <c r="M158" s="17"/>
      <c r="N158" s="12"/>
      <c r="O158" s="3"/>
      <c r="P158" s="17"/>
      <c r="Q158" s="12"/>
      <c r="R158" s="3"/>
      <c r="S158" s="17"/>
      <c r="T158" s="12"/>
      <c r="U158" s="3"/>
      <c r="V158" s="17"/>
      <c r="W158" s="12"/>
      <c r="X158" s="3"/>
      <c r="Y158" s="17"/>
      <c r="Z158" s="12"/>
      <c r="AA158" s="3"/>
      <c r="AB158" s="17"/>
      <c r="AC158" s="12"/>
      <c r="AD158" s="3"/>
      <c r="AE158" s="17"/>
      <c r="AF158" s="12"/>
      <c r="AG158" s="3"/>
      <c r="AH158" s="17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7"/>
      <c r="AW158" s="67"/>
      <c r="AX158" s="67"/>
      <c r="AY158" s="67"/>
      <c r="AZ158" s="67"/>
      <c r="BA158" s="67"/>
      <c r="BB158" s="67"/>
    </row>
    <row r="159" spans="1:54" ht="15.75" customHeight="1" x14ac:dyDescent="0.2">
      <c r="A159" s="69"/>
      <c r="B159" s="12"/>
      <c r="C159" s="3"/>
      <c r="D159" s="17"/>
      <c r="E159" s="3"/>
      <c r="F159" s="3"/>
      <c r="G159" s="17"/>
      <c r="H159" s="12"/>
      <c r="I159" s="3"/>
      <c r="J159" s="17"/>
      <c r="K159" s="12"/>
      <c r="L159" s="3"/>
      <c r="M159" s="17"/>
      <c r="N159" s="12"/>
      <c r="O159" s="3"/>
      <c r="P159" s="17"/>
      <c r="Q159" s="12"/>
      <c r="R159" s="3"/>
      <c r="S159" s="17"/>
      <c r="T159" s="12"/>
      <c r="U159" s="3"/>
      <c r="V159" s="17"/>
      <c r="W159" s="12"/>
      <c r="X159" s="3"/>
      <c r="Y159" s="17"/>
      <c r="Z159" s="12"/>
      <c r="AA159" s="3"/>
      <c r="AB159" s="17"/>
      <c r="AC159" s="12"/>
      <c r="AD159" s="3"/>
      <c r="AE159" s="17"/>
      <c r="AF159" s="12"/>
      <c r="AG159" s="3"/>
      <c r="AH159" s="17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7"/>
      <c r="AW159" s="67"/>
      <c r="AX159" s="67"/>
      <c r="AY159" s="67"/>
      <c r="AZ159" s="67"/>
      <c r="BA159" s="67"/>
      <c r="BB159" s="67"/>
    </row>
    <row r="160" spans="1:54" ht="15.75" customHeight="1" x14ac:dyDescent="0.2">
      <c r="A160" s="69"/>
      <c r="B160" s="12"/>
      <c r="C160" s="3"/>
      <c r="D160" s="17"/>
      <c r="E160" s="3"/>
      <c r="F160" s="3"/>
      <c r="G160" s="17"/>
      <c r="H160" s="12"/>
      <c r="I160" s="3"/>
      <c r="J160" s="17"/>
      <c r="K160" s="12"/>
      <c r="L160" s="3"/>
      <c r="M160" s="17"/>
      <c r="N160" s="12"/>
      <c r="O160" s="3"/>
      <c r="P160" s="17"/>
      <c r="Q160" s="12"/>
      <c r="R160" s="3"/>
      <c r="S160" s="17"/>
      <c r="T160" s="12"/>
      <c r="U160" s="3"/>
      <c r="V160" s="17"/>
      <c r="W160" s="12"/>
      <c r="X160" s="3"/>
      <c r="Y160" s="17"/>
      <c r="Z160" s="12"/>
      <c r="AA160" s="3"/>
      <c r="AB160" s="17"/>
      <c r="AC160" s="12"/>
      <c r="AD160" s="3"/>
      <c r="AE160" s="17"/>
      <c r="AF160" s="12"/>
      <c r="AG160" s="3"/>
      <c r="AH160" s="17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7"/>
      <c r="AW160" s="67"/>
      <c r="AX160" s="67"/>
      <c r="AY160" s="67"/>
      <c r="AZ160" s="67"/>
      <c r="BA160" s="67"/>
      <c r="BB160" s="67"/>
    </row>
    <row r="161" spans="1:54" ht="15.75" customHeight="1" x14ac:dyDescent="0.2">
      <c r="A161" s="69"/>
      <c r="B161" s="12"/>
      <c r="C161" s="3"/>
      <c r="D161" s="17"/>
      <c r="E161" s="3"/>
      <c r="F161" s="3"/>
      <c r="G161" s="17"/>
      <c r="H161" s="12"/>
      <c r="I161" s="3"/>
      <c r="J161" s="17"/>
      <c r="K161" s="12"/>
      <c r="L161" s="3"/>
      <c r="M161" s="17"/>
      <c r="N161" s="12"/>
      <c r="O161" s="3"/>
      <c r="P161" s="17"/>
      <c r="Q161" s="12"/>
      <c r="R161" s="3"/>
      <c r="S161" s="17"/>
      <c r="T161" s="12"/>
      <c r="U161" s="3"/>
      <c r="V161" s="17"/>
      <c r="W161" s="12"/>
      <c r="X161" s="3"/>
      <c r="Y161" s="17"/>
      <c r="Z161" s="12"/>
      <c r="AA161" s="3"/>
      <c r="AB161" s="17"/>
      <c r="AC161" s="12"/>
      <c r="AD161" s="3"/>
      <c r="AE161" s="17"/>
      <c r="AF161" s="12"/>
      <c r="AG161" s="3"/>
      <c r="AH161" s="17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7"/>
      <c r="AW161" s="67"/>
      <c r="AX161" s="67"/>
      <c r="AY161" s="67"/>
      <c r="AZ161" s="67"/>
      <c r="BA161" s="67"/>
      <c r="BB161" s="67"/>
    </row>
    <row r="162" spans="1:54" ht="15.75" customHeight="1" x14ac:dyDescent="0.2">
      <c r="A162" s="69"/>
      <c r="B162" s="12"/>
      <c r="C162" s="3"/>
      <c r="D162" s="17"/>
      <c r="E162" s="3"/>
      <c r="F162" s="3"/>
      <c r="G162" s="17"/>
      <c r="H162" s="12"/>
      <c r="I162" s="3"/>
      <c r="J162" s="17"/>
      <c r="K162" s="12"/>
      <c r="L162" s="3"/>
      <c r="M162" s="17"/>
      <c r="N162" s="12"/>
      <c r="O162" s="3"/>
      <c r="P162" s="17"/>
      <c r="Q162" s="12"/>
      <c r="R162" s="3"/>
      <c r="S162" s="17"/>
      <c r="T162" s="12"/>
      <c r="U162" s="3"/>
      <c r="V162" s="17"/>
      <c r="W162" s="12"/>
      <c r="X162" s="3"/>
      <c r="Y162" s="17"/>
      <c r="Z162" s="12"/>
      <c r="AA162" s="3"/>
      <c r="AB162" s="17"/>
      <c r="AC162" s="12"/>
      <c r="AD162" s="3"/>
      <c r="AE162" s="17"/>
      <c r="AF162" s="12"/>
      <c r="AG162" s="3"/>
      <c r="AH162" s="17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7"/>
      <c r="AW162" s="67"/>
      <c r="AX162" s="67"/>
      <c r="AY162" s="67"/>
      <c r="AZ162" s="67"/>
      <c r="BA162" s="67"/>
      <c r="BB162" s="67"/>
    </row>
    <row r="163" spans="1:54" ht="15.75" customHeight="1" x14ac:dyDescent="0.2">
      <c r="A163" s="69"/>
      <c r="B163" s="12"/>
      <c r="C163" s="3"/>
      <c r="D163" s="17"/>
      <c r="E163" s="3"/>
      <c r="F163" s="3"/>
      <c r="G163" s="17"/>
      <c r="H163" s="12"/>
      <c r="I163" s="3"/>
      <c r="J163" s="17"/>
      <c r="K163" s="12"/>
      <c r="L163" s="3"/>
      <c r="M163" s="17"/>
      <c r="N163" s="12"/>
      <c r="O163" s="3"/>
      <c r="P163" s="17"/>
      <c r="Q163" s="12"/>
      <c r="R163" s="3"/>
      <c r="S163" s="17"/>
      <c r="T163" s="12"/>
      <c r="U163" s="3"/>
      <c r="V163" s="17"/>
      <c r="W163" s="12"/>
      <c r="X163" s="3"/>
      <c r="Y163" s="17"/>
      <c r="Z163" s="12"/>
      <c r="AA163" s="3"/>
      <c r="AB163" s="17"/>
      <c r="AC163" s="12"/>
      <c r="AD163" s="3"/>
      <c r="AE163" s="17"/>
      <c r="AF163" s="12"/>
      <c r="AG163" s="3"/>
      <c r="AH163" s="17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7"/>
      <c r="AW163" s="67"/>
      <c r="AX163" s="67"/>
      <c r="AY163" s="67"/>
      <c r="AZ163" s="67"/>
      <c r="BA163" s="67"/>
      <c r="BB163" s="67"/>
    </row>
    <row r="164" spans="1:54" ht="15.75" customHeight="1" x14ac:dyDescent="0.2">
      <c r="A164" s="69"/>
      <c r="B164" s="12"/>
      <c r="C164" s="3"/>
      <c r="D164" s="17"/>
      <c r="E164" s="3"/>
      <c r="F164" s="3"/>
      <c r="G164" s="17"/>
      <c r="H164" s="12"/>
      <c r="I164" s="3"/>
      <c r="J164" s="17"/>
      <c r="K164" s="12"/>
      <c r="L164" s="3"/>
      <c r="M164" s="17"/>
      <c r="N164" s="12"/>
      <c r="O164" s="3"/>
      <c r="P164" s="17"/>
      <c r="Q164" s="12"/>
      <c r="R164" s="3"/>
      <c r="S164" s="17"/>
      <c r="T164" s="12"/>
      <c r="U164" s="3"/>
      <c r="V164" s="17"/>
      <c r="W164" s="12"/>
      <c r="X164" s="3"/>
      <c r="Y164" s="17"/>
      <c r="Z164" s="12"/>
      <c r="AA164" s="3"/>
      <c r="AB164" s="17"/>
      <c r="AC164" s="12"/>
      <c r="AD164" s="3"/>
      <c r="AE164" s="17"/>
      <c r="AF164" s="12"/>
      <c r="AG164" s="3"/>
      <c r="AH164" s="17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7"/>
      <c r="AW164" s="67"/>
      <c r="AX164" s="67"/>
      <c r="AY164" s="67"/>
      <c r="AZ164" s="67"/>
      <c r="BA164" s="67"/>
      <c r="BB164" s="67"/>
    </row>
    <row r="165" spans="1:54" ht="15.75" customHeight="1" x14ac:dyDescent="0.2">
      <c r="A165" s="69"/>
      <c r="B165" s="12"/>
      <c r="C165" s="3"/>
      <c r="D165" s="17"/>
      <c r="E165" s="3"/>
      <c r="F165" s="3"/>
      <c r="G165" s="17"/>
      <c r="H165" s="12"/>
      <c r="I165" s="3"/>
      <c r="J165" s="17"/>
      <c r="K165" s="12"/>
      <c r="L165" s="3"/>
      <c r="M165" s="17"/>
      <c r="N165" s="12"/>
      <c r="O165" s="3"/>
      <c r="P165" s="17"/>
      <c r="Q165" s="12"/>
      <c r="R165" s="3"/>
      <c r="S165" s="17"/>
      <c r="T165" s="12"/>
      <c r="U165" s="3"/>
      <c r="V165" s="17"/>
      <c r="W165" s="12"/>
      <c r="X165" s="3"/>
      <c r="Y165" s="17"/>
      <c r="Z165" s="12"/>
      <c r="AA165" s="3"/>
      <c r="AB165" s="17"/>
      <c r="AC165" s="12"/>
      <c r="AD165" s="3"/>
      <c r="AE165" s="17"/>
      <c r="AF165" s="12"/>
      <c r="AG165" s="3"/>
      <c r="AH165" s="17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7"/>
      <c r="AW165" s="67"/>
      <c r="AX165" s="67"/>
      <c r="AY165" s="67"/>
      <c r="AZ165" s="67"/>
      <c r="BA165" s="67"/>
      <c r="BB165" s="67"/>
    </row>
    <row r="166" spans="1:54" ht="15.75" customHeight="1" x14ac:dyDescent="0.2">
      <c r="A166" s="69"/>
      <c r="B166" s="12"/>
      <c r="C166" s="3"/>
      <c r="D166" s="17"/>
      <c r="E166" s="3"/>
      <c r="F166" s="3"/>
      <c r="G166" s="17"/>
      <c r="H166" s="12"/>
      <c r="I166" s="3"/>
      <c r="J166" s="17"/>
      <c r="K166" s="12"/>
      <c r="L166" s="3"/>
      <c r="M166" s="17"/>
      <c r="N166" s="12"/>
      <c r="O166" s="3"/>
      <c r="P166" s="17"/>
      <c r="Q166" s="12"/>
      <c r="R166" s="3"/>
      <c r="S166" s="17"/>
      <c r="T166" s="12"/>
      <c r="U166" s="3"/>
      <c r="V166" s="17"/>
      <c r="W166" s="12"/>
      <c r="X166" s="3"/>
      <c r="Y166" s="17"/>
      <c r="Z166" s="12"/>
      <c r="AA166" s="3"/>
      <c r="AB166" s="17"/>
      <c r="AC166" s="12"/>
      <c r="AD166" s="3"/>
      <c r="AE166" s="17"/>
      <c r="AF166" s="12"/>
      <c r="AG166" s="3"/>
      <c r="AH166" s="17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7"/>
      <c r="AW166" s="67"/>
      <c r="AX166" s="67"/>
      <c r="AY166" s="67"/>
      <c r="AZ166" s="67"/>
      <c r="BA166" s="67"/>
      <c r="BB166" s="67"/>
    </row>
    <row r="167" spans="1:54" ht="15.75" customHeight="1" x14ac:dyDescent="0.2">
      <c r="A167" s="69"/>
      <c r="B167" s="12"/>
      <c r="C167" s="3"/>
      <c r="D167" s="17"/>
      <c r="E167" s="3"/>
      <c r="F167" s="3"/>
      <c r="G167" s="17"/>
      <c r="H167" s="12"/>
      <c r="I167" s="3"/>
      <c r="J167" s="17"/>
      <c r="K167" s="12"/>
      <c r="L167" s="3"/>
      <c r="M167" s="17"/>
      <c r="N167" s="12"/>
      <c r="O167" s="3"/>
      <c r="P167" s="17"/>
      <c r="Q167" s="12"/>
      <c r="R167" s="3"/>
      <c r="S167" s="17"/>
      <c r="T167" s="12"/>
      <c r="U167" s="3"/>
      <c r="V167" s="17"/>
      <c r="W167" s="12"/>
      <c r="X167" s="3"/>
      <c r="Y167" s="17"/>
      <c r="Z167" s="12"/>
      <c r="AA167" s="3"/>
      <c r="AB167" s="17"/>
      <c r="AC167" s="12"/>
      <c r="AD167" s="3"/>
      <c r="AE167" s="17"/>
      <c r="AF167" s="12"/>
      <c r="AG167" s="3"/>
      <c r="AH167" s="17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7"/>
      <c r="AW167" s="67"/>
      <c r="AX167" s="67"/>
      <c r="AY167" s="67"/>
      <c r="AZ167" s="67"/>
      <c r="BA167" s="67"/>
      <c r="BB167" s="67"/>
    </row>
    <row r="168" spans="1:54" ht="15.75" customHeight="1" x14ac:dyDescent="0.2">
      <c r="A168" s="69"/>
      <c r="B168" s="12"/>
      <c r="C168" s="3"/>
      <c r="D168" s="17"/>
      <c r="E168" s="3"/>
      <c r="F168" s="3"/>
      <c r="G168" s="17"/>
      <c r="H168" s="12"/>
      <c r="I168" s="3"/>
      <c r="J168" s="17"/>
      <c r="K168" s="12"/>
      <c r="L168" s="3"/>
      <c r="M168" s="17"/>
      <c r="N168" s="12"/>
      <c r="O168" s="3"/>
      <c r="P168" s="17"/>
      <c r="Q168" s="12"/>
      <c r="R168" s="3"/>
      <c r="S168" s="17"/>
      <c r="T168" s="12"/>
      <c r="U168" s="3"/>
      <c r="V168" s="17"/>
      <c r="W168" s="12"/>
      <c r="X168" s="3"/>
      <c r="Y168" s="17"/>
      <c r="Z168" s="12"/>
      <c r="AA168" s="3"/>
      <c r="AB168" s="17"/>
      <c r="AC168" s="12"/>
      <c r="AD168" s="3"/>
      <c r="AE168" s="17"/>
      <c r="AF168" s="12"/>
      <c r="AG168" s="3"/>
      <c r="AH168" s="17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7"/>
      <c r="AW168" s="67"/>
      <c r="AX168" s="67"/>
      <c r="AY168" s="67"/>
      <c r="AZ168" s="67"/>
      <c r="BA168" s="67"/>
      <c r="BB168" s="67"/>
    </row>
    <row r="169" spans="1:54" ht="15.75" customHeight="1" x14ac:dyDescent="0.2">
      <c r="A169" s="69"/>
      <c r="B169" s="12"/>
      <c r="C169" s="3"/>
      <c r="D169" s="17"/>
      <c r="E169" s="3"/>
      <c r="F169" s="3"/>
      <c r="G169" s="17"/>
      <c r="H169" s="12"/>
      <c r="I169" s="3"/>
      <c r="J169" s="17"/>
      <c r="K169" s="12"/>
      <c r="L169" s="3"/>
      <c r="M169" s="17"/>
      <c r="N169" s="12"/>
      <c r="O169" s="3"/>
      <c r="P169" s="17"/>
      <c r="Q169" s="12"/>
      <c r="R169" s="3"/>
      <c r="S169" s="17"/>
      <c r="T169" s="12"/>
      <c r="U169" s="3"/>
      <c r="V169" s="17"/>
      <c r="W169" s="12"/>
      <c r="X169" s="3"/>
      <c r="Y169" s="17"/>
      <c r="Z169" s="12"/>
      <c r="AA169" s="3"/>
      <c r="AB169" s="17"/>
      <c r="AC169" s="12"/>
      <c r="AD169" s="3"/>
      <c r="AE169" s="17"/>
      <c r="AF169" s="12"/>
      <c r="AG169" s="3"/>
      <c r="AH169" s="17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7"/>
      <c r="AW169" s="67"/>
      <c r="AX169" s="67"/>
      <c r="AY169" s="67"/>
      <c r="AZ169" s="67"/>
      <c r="BA169" s="67"/>
      <c r="BB169" s="67"/>
    </row>
    <row r="170" spans="1:54" ht="15.75" customHeight="1" x14ac:dyDescent="0.2">
      <c r="A170" s="69"/>
      <c r="B170" s="12"/>
      <c r="C170" s="3"/>
      <c r="D170" s="17"/>
      <c r="E170" s="3"/>
      <c r="F170" s="3"/>
      <c r="G170" s="17"/>
      <c r="H170" s="12"/>
      <c r="I170" s="3"/>
      <c r="J170" s="17"/>
      <c r="K170" s="12"/>
      <c r="L170" s="3"/>
      <c r="M170" s="17"/>
      <c r="N170" s="12"/>
      <c r="O170" s="3"/>
      <c r="P170" s="17"/>
      <c r="Q170" s="12"/>
      <c r="R170" s="3"/>
      <c r="S170" s="17"/>
      <c r="T170" s="12"/>
      <c r="U170" s="3"/>
      <c r="V170" s="17"/>
      <c r="W170" s="12"/>
      <c r="X170" s="3"/>
      <c r="Y170" s="17"/>
      <c r="Z170" s="12"/>
      <c r="AA170" s="3"/>
      <c r="AB170" s="17"/>
      <c r="AC170" s="12"/>
      <c r="AD170" s="3"/>
      <c r="AE170" s="17"/>
      <c r="AF170" s="12"/>
      <c r="AG170" s="3"/>
      <c r="AH170" s="17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7"/>
      <c r="AW170" s="67"/>
      <c r="AX170" s="67"/>
      <c r="AY170" s="67"/>
      <c r="AZ170" s="67"/>
      <c r="BA170" s="67"/>
      <c r="BB170" s="67"/>
    </row>
    <row r="171" spans="1:54" ht="15.75" customHeight="1" x14ac:dyDescent="0.2">
      <c r="A171" s="69"/>
      <c r="B171" s="12"/>
      <c r="C171" s="3"/>
      <c r="D171" s="17"/>
      <c r="E171" s="3"/>
      <c r="F171" s="3"/>
      <c r="G171" s="17"/>
      <c r="H171" s="12"/>
      <c r="I171" s="3"/>
      <c r="J171" s="17"/>
      <c r="K171" s="12"/>
      <c r="L171" s="3"/>
      <c r="M171" s="17"/>
      <c r="N171" s="12"/>
      <c r="O171" s="3"/>
      <c r="P171" s="17"/>
      <c r="Q171" s="12"/>
      <c r="R171" s="3"/>
      <c r="S171" s="17"/>
      <c r="T171" s="12"/>
      <c r="U171" s="3"/>
      <c r="V171" s="17"/>
      <c r="W171" s="12"/>
      <c r="X171" s="3"/>
      <c r="Y171" s="17"/>
      <c r="Z171" s="12"/>
      <c r="AA171" s="3"/>
      <c r="AB171" s="17"/>
      <c r="AC171" s="12"/>
      <c r="AD171" s="3"/>
      <c r="AE171" s="17"/>
      <c r="AF171" s="12"/>
      <c r="AG171" s="3"/>
      <c r="AH171" s="17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7"/>
      <c r="AW171" s="67"/>
      <c r="AX171" s="67"/>
      <c r="AY171" s="67"/>
      <c r="AZ171" s="67"/>
      <c r="BA171" s="67"/>
      <c r="BB171" s="67"/>
    </row>
    <row r="172" spans="1:54" ht="15.75" customHeight="1" x14ac:dyDescent="0.2">
      <c r="A172" s="69"/>
      <c r="B172" s="12"/>
      <c r="C172" s="3"/>
      <c r="D172" s="17"/>
      <c r="E172" s="3"/>
      <c r="F172" s="3"/>
      <c r="G172" s="17"/>
      <c r="H172" s="12"/>
      <c r="I172" s="3"/>
      <c r="J172" s="17"/>
      <c r="K172" s="12"/>
      <c r="L172" s="3"/>
      <c r="M172" s="17"/>
      <c r="N172" s="12"/>
      <c r="O172" s="3"/>
      <c r="P172" s="17"/>
      <c r="Q172" s="12"/>
      <c r="R172" s="3"/>
      <c r="S172" s="17"/>
      <c r="T172" s="12"/>
      <c r="U172" s="3"/>
      <c r="V172" s="17"/>
      <c r="W172" s="12"/>
      <c r="X172" s="3"/>
      <c r="Y172" s="17"/>
      <c r="Z172" s="12"/>
      <c r="AA172" s="3"/>
      <c r="AB172" s="17"/>
      <c r="AC172" s="12"/>
      <c r="AD172" s="3"/>
      <c r="AE172" s="17"/>
      <c r="AF172" s="12"/>
      <c r="AG172" s="3"/>
      <c r="AH172" s="17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7"/>
      <c r="AW172" s="67"/>
      <c r="AX172" s="67"/>
      <c r="AY172" s="67"/>
      <c r="AZ172" s="67"/>
      <c r="BA172" s="67"/>
      <c r="BB172" s="67"/>
    </row>
    <row r="173" spans="1:54" ht="15.75" customHeight="1" x14ac:dyDescent="0.2">
      <c r="A173" s="69"/>
      <c r="B173" s="12"/>
      <c r="C173" s="3"/>
      <c r="D173" s="17"/>
      <c r="E173" s="3"/>
      <c r="F173" s="3"/>
      <c r="G173" s="17"/>
      <c r="H173" s="12"/>
      <c r="I173" s="3"/>
      <c r="J173" s="17"/>
      <c r="K173" s="12"/>
      <c r="L173" s="3"/>
      <c r="M173" s="17"/>
      <c r="N173" s="12"/>
      <c r="O173" s="3"/>
      <c r="P173" s="17"/>
      <c r="Q173" s="12"/>
      <c r="R173" s="3"/>
      <c r="S173" s="17"/>
      <c r="T173" s="12"/>
      <c r="U173" s="3"/>
      <c r="V173" s="17"/>
      <c r="W173" s="12"/>
      <c r="X173" s="3"/>
      <c r="Y173" s="17"/>
      <c r="Z173" s="12"/>
      <c r="AA173" s="3"/>
      <c r="AB173" s="17"/>
      <c r="AC173" s="12"/>
      <c r="AD173" s="3"/>
      <c r="AE173" s="17"/>
      <c r="AF173" s="12"/>
      <c r="AG173" s="3"/>
      <c r="AH173" s="17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7"/>
      <c r="AW173" s="67"/>
      <c r="AX173" s="67"/>
      <c r="AY173" s="67"/>
      <c r="AZ173" s="67"/>
      <c r="BA173" s="67"/>
      <c r="BB173" s="67"/>
    </row>
    <row r="174" spans="1:54" ht="15.75" customHeight="1" x14ac:dyDescent="0.2">
      <c r="A174" s="69"/>
      <c r="B174" s="12"/>
      <c r="C174" s="3"/>
      <c r="D174" s="17"/>
      <c r="E174" s="3"/>
      <c r="F174" s="3"/>
      <c r="G174" s="17"/>
      <c r="H174" s="12"/>
      <c r="I174" s="3"/>
      <c r="J174" s="17"/>
      <c r="K174" s="12"/>
      <c r="L174" s="3"/>
      <c r="M174" s="17"/>
      <c r="N174" s="12"/>
      <c r="O174" s="3"/>
      <c r="P174" s="17"/>
      <c r="Q174" s="12"/>
      <c r="R174" s="3"/>
      <c r="S174" s="17"/>
      <c r="T174" s="12"/>
      <c r="U174" s="3"/>
      <c r="V174" s="17"/>
      <c r="W174" s="12"/>
      <c r="X174" s="3"/>
      <c r="Y174" s="17"/>
      <c r="Z174" s="12"/>
      <c r="AA174" s="3"/>
      <c r="AB174" s="17"/>
      <c r="AC174" s="12"/>
      <c r="AD174" s="3"/>
      <c r="AE174" s="17"/>
      <c r="AF174" s="12"/>
      <c r="AG174" s="3"/>
      <c r="AH174" s="17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7"/>
      <c r="AW174" s="67"/>
      <c r="AX174" s="67"/>
      <c r="AY174" s="67"/>
      <c r="AZ174" s="67"/>
      <c r="BA174" s="67"/>
      <c r="BB174" s="67"/>
    </row>
    <row r="175" spans="1:54" ht="15.75" customHeight="1" x14ac:dyDescent="0.2">
      <c r="A175" s="69"/>
      <c r="B175" s="12"/>
      <c r="C175" s="3"/>
      <c r="D175" s="17"/>
      <c r="E175" s="3"/>
      <c r="F175" s="3"/>
      <c r="G175" s="17"/>
      <c r="H175" s="12"/>
      <c r="I175" s="3"/>
      <c r="J175" s="17"/>
      <c r="K175" s="12"/>
      <c r="L175" s="3"/>
      <c r="M175" s="17"/>
      <c r="N175" s="12"/>
      <c r="O175" s="3"/>
      <c r="P175" s="17"/>
      <c r="Q175" s="12"/>
      <c r="R175" s="3"/>
      <c r="S175" s="17"/>
      <c r="T175" s="12"/>
      <c r="U175" s="3"/>
      <c r="V175" s="17"/>
      <c r="W175" s="12"/>
      <c r="X175" s="3"/>
      <c r="Y175" s="17"/>
      <c r="Z175" s="12"/>
      <c r="AA175" s="3"/>
      <c r="AB175" s="17"/>
      <c r="AC175" s="12"/>
      <c r="AD175" s="3"/>
      <c r="AE175" s="17"/>
      <c r="AF175" s="12"/>
      <c r="AG175" s="3"/>
      <c r="AH175" s="17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7"/>
      <c r="AW175" s="67"/>
      <c r="AX175" s="67"/>
      <c r="AY175" s="67"/>
      <c r="AZ175" s="67"/>
      <c r="BA175" s="67"/>
      <c r="BB175" s="67"/>
    </row>
    <row r="176" spans="1:54" ht="15.75" customHeight="1" x14ac:dyDescent="0.2">
      <c r="A176" s="69"/>
      <c r="B176" s="12"/>
      <c r="C176" s="3"/>
      <c r="D176" s="17"/>
      <c r="E176" s="3"/>
      <c r="F176" s="3"/>
      <c r="G176" s="17"/>
      <c r="H176" s="12"/>
      <c r="I176" s="3"/>
      <c r="J176" s="17"/>
      <c r="K176" s="12"/>
      <c r="L176" s="3"/>
      <c r="M176" s="17"/>
      <c r="N176" s="12"/>
      <c r="O176" s="3"/>
      <c r="P176" s="17"/>
      <c r="Q176" s="12"/>
      <c r="R176" s="3"/>
      <c r="S176" s="17"/>
      <c r="T176" s="12"/>
      <c r="U176" s="3"/>
      <c r="V176" s="17"/>
      <c r="W176" s="12"/>
      <c r="X176" s="3"/>
      <c r="Y176" s="17"/>
      <c r="Z176" s="12"/>
      <c r="AA176" s="3"/>
      <c r="AB176" s="17"/>
      <c r="AC176" s="12"/>
      <c r="AD176" s="3"/>
      <c r="AE176" s="17"/>
      <c r="AF176" s="12"/>
      <c r="AG176" s="3"/>
      <c r="AH176" s="17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7"/>
      <c r="AW176" s="67"/>
      <c r="AX176" s="67"/>
      <c r="AY176" s="67"/>
      <c r="AZ176" s="67"/>
      <c r="BA176" s="67"/>
      <c r="BB176" s="67"/>
    </row>
    <row r="177" spans="1:54" ht="15.75" customHeight="1" x14ac:dyDescent="0.2">
      <c r="A177" s="69"/>
      <c r="B177" s="12"/>
      <c r="C177" s="3"/>
      <c r="D177" s="17"/>
      <c r="E177" s="3"/>
      <c r="F177" s="3"/>
      <c r="G177" s="17"/>
      <c r="H177" s="12"/>
      <c r="I177" s="3"/>
      <c r="J177" s="17"/>
      <c r="K177" s="12"/>
      <c r="L177" s="3"/>
      <c r="M177" s="17"/>
      <c r="N177" s="12"/>
      <c r="O177" s="3"/>
      <c r="P177" s="17"/>
      <c r="Q177" s="12"/>
      <c r="R177" s="3"/>
      <c r="S177" s="17"/>
      <c r="T177" s="12"/>
      <c r="U177" s="3"/>
      <c r="V177" s="17"/>
      <c r="W177" s="12"/>
      <c r="X177" s="3"/>
      <c r="Y177" s="17"/>
      <c r="Z177" s="12"/>
      <c r="AA177" s="3"/>
      <c r="AB177" s="17"/>
      <c r="AC177" s="12"/>
      <c r="AD177" s="3"/>
      <c r="AE177" s="17"/>
      <c r="AF177" s="12"/>
      <c r="AG177" s="3"/>
      <c r="AH177" s="17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7"/>
      <c r="AW177" s="67"/>
      <c r="AX177" s="67"/>
      <c r="AY177" s="67"/>
      <c r="AZ177" s="67"/>
      <c r="BA177" s="67"/>
      <c r="BB177" s="67"/>
    </row>
    <row r="178" spans="1:54" ht="15.75" customHeight="1" x14ac:dyDescent="0.2">
      <c r="A178" s="69"/>
      <c r="B178" s="12"/>
      <c r="C178" s="3"/>
      <c r="D178" s="17"/>
      <c r="E178" s="3"/>
      <c r="F178" s="3"/>
      <c r="G178" s="17"/>
      <c r="H178" s="12"/>
      <c r="I178" s="3"/>
      <c r="J178" s="17"/>
      <c r="K178" s="12"/>
      <c r="L178" s="3"/>
      <c r="M178" s="17"/>
      <c r="N178" s="12"/>
      <c r="O178" s="3"/>
      <c r="P178" s="17"/>
      <c r="Q178" s="12"/>
      <c r="R178" s="3"/>
      <c r="S178" s="17"/>
      <c r="T178" s="12"/>
      <c r="U178" s="3"/>
      <c r="V178" s="17"/>
      <c r="W178" s="12"/>
      <c r="X178" s="3"/>
      <c r="Y178" s="17"/>
      <c r="Z178" s="12"/>
      <c r="AA178" s="3"/>
      <c r="AB178" s="17"/>
      <c r="AC178" s="12"/>
      <c r="AD178" s="3"/>
      <c r="AE178" s="17"/>
      <c r="AF178" s="12"/>
      <c r="AG178" s="3"/>
      <c r="AH178" s="17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7"/>
      <c r="AW178" s="67"/>
      <c r="AX178" s="67"/>
      <c r="AY178" s="67"/>
      <c r="AZ178" s="67"/>
      <c r="BA178" s="67"/>
      <c r="BB178" s="67"/>
    </row>
    <row r="179" spans="1:54" ht="15.75" customHeight="1" x14ac:dyDescent="0.2">
      <c r="A179" s="69"/>
      <c r="B179" s="12"/>
      <c r="C179" s="3"/>
      <c r="D179" s="17"/>
      <c r="E179" s="3"/>
      <c r="F179" s="3"/>
      <c r="G179" s="17"/>
      <c r="H179" s="12"/>
      <c r="I179" s="3"/>
      <c r="J179" s="17"/>
      <c r="K179" s="12"/>
      <c r="L179" s="3"/>
      <c r="M179" s="17"/>
      <c r="N179" s="12"/>
      <c r="O179" s="3"/>
      <c r="P179" s="17"/>
      <c r="Q179" s="12"/>
      <c r="R179" s="3"/>
      <c r="S179" s="17"/>
      <c r="T179" s="12"/>
      <c r="U179" s="3"/>
      <c r="V179" s="17"/>
      <c r="W179" s="12"/>
      <c r="X179" s="3"/>
      <c r="Y179" s="17"/>
      <c r="Z179" s="12"/>
      <c r="AA179" s="3"/>
      <c r="AB179" s="17"/>
      <c r="AC179" s="12"/>
      <c r="AD179" s="3"/>
      <c r="AE179" s="17"/>
      <c r="AF179" s="12"/>
      <c r="AG179" s="3"/>
      <c r="AH179" s="17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7"/>
      <c r="AW179" s="67"/>
      <c r="AX179" s="67"/>
      <c r="AY179" s="67"/>
      <c r="AZ179" s="67"/>
      <c r="BA179" s="67"/>
      <c r="BB179" s="67"/>
    </row>
    <row r="180" spans="1:54" ht="15.75" customHeight="1" x14ac:dyDescent="0.2">
      <c r="A180" s="69"/>
      <c r="B180" s="12"/>
      <c r="C180" s="3"/>
      <c r="D180" s="17"/>
      <c r="E180" s="3"/>
      <c r="F180" s="3"/>
      <c r="G180" s="17"/>
      <c r="H180" s="12"/>
      <c r="I180" s="3"/>
      <c r="J180" s="17"/>
      <c r="K180" s="12"/>
      <c r="L180" s="3"/>
      <c r="M180" s="17"/>
      <c r="N180" s="12"/>
      <c r="O180" s="3"/>
      <c r="P180" s="17"/>
      <c r="Q180" s="12"/>
      <c r="R180" s="3"/>
      <c r="S180" s="17"/>
      <c r="T180" s="12"/>
      <c r="U180" s="3"/>
      <c r="V180" s="17"/>
      <c r="W180" s="12"/>
      <c r="X180" s="3"/>
      <c r="Y180" s="17"/>
      <c r="Z180" s="12"/>
      <c r="AA180" s="3"/>
      <c r="AB180" s="17"/>
      <c r="AC180" s="12"/>
      <c r="AD180" s="3"/>
      <c r="AE180" s="17"/>
      <c r="AF180" s="12"/>
      <c r="AG180" s="3"/>
      <c r="AH180" s="17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7"/>
      <c r="AW180" s="67"/>
      <c r="AX180" s="67"/>
      <c r="AY180" s="67"/>
      <c r="AZ180" s="67"/>
      <c r="BA180" s="67"/>
      <c r="BB180" s="67"/>
    </row>
    <row r="181" spans="1:54" ht="15.75" customHeight="1" x14ac:dyDescent="0.2">
      <c r="A181" s="69"/>
      <c r="B181" s="12"/>
      <c r="C181" s="3"/>
      <c r="D181" s="17"/>
      <c r="E181" s="3"/>
      <c r="F181" s="3"/>
      <c r="G181" s="17"/>
      <c r="H181" s="12"/>
      <c r="I181" s="3"/>
      <c r="J181" s="17"/>
      <c r="K181" s="12"/>
      <c r="L181" s="3"/>
      <c r="M181" s="17"/>
      <c r="N181" s="12"/>
      <c r="O181" s="3"/>
      <c r="P181" s="17"/>
      <c r="Q181" s="12"/>
      <c r="R181" s="3"/>
      <c r="S181" s="17"/>
      <c r="T181" s="12"/>
      <c r="U181" s="3"/>
      <c r="V181" s="17"/>
      <c r="W181" s="12"/>
      <c r="X181" s="3"/>
      <c r="Y181" s="17"/>
      <c r="Z181" s="12"/>
      <c r="AA181" s="3"/>
      <c r="AB181" s="17"/>
      <c r="AC181" s="12"/>
      <c r="AD181" s="3"/>
      <c r="AE181" s="17"/>
      <c r="AF181" s="12"/>
      <c r="AG181" s="3"/>
      <c r="AH181" s="17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7"/>
      <c r="AW181" s="67"/>
      <c r="AX181" s="67"/>
      <c r="AY181" s="67"/>
      <c r="AZ181" s="67"/>
      <c r="BA181" s="67"/>
      <c r="BB181" s="67"/>
    </row>
    <row r="182" spans="1:54" ht="15.75" customHeight="1" x14ac:dyDescent="0.2">
      <c r="A182" s="69"/>
      <c r="B182" s="12"/>
      <c r="C182" s="3"/>
      <c r="D182" s="17"/>
      <c r="E182" s="3"/>
      <c r="F182" s="3"/>
      <c r="G182" s="17"/>
      <c r="H182" s="12"/>
      <c r="I182" s="3"/>
      <c r="J182" s="17"/>
      <c r="K182" s="12"/>
      <c r="L182" s="3"/>
      <c r="M182" s="17"/>
      <c r="N182" s="12"/>
      <c r="O182" s="3"/>
      <c r="P182" s="17"/>
      <c r="Q182" s="12"/>
      <c r="R182" s="3"/>
      <c r="S182" s="17"/>
      <c r="T182" s="12"/>
      <c r="U182" s="3"/>
      <c r="V182" s="17"/>
      <c r="W182" s="12"/>
      <c r="X182" s="3"/>
      <c r="Y182" s="17"/>
      <c r="Z182" s="12"/>
      <c r="AA182" s="3"/>
      <c r="AB182" s="17"/>
      <c r="AC182" s="12"/>
      <c r="AD182" s="3"/>
      <c r="AE182" s="17"/>
      <c r="AF182" s="12"/>
      <c r="AG182" s="3"/>
      <c r="AH182" s="17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7"/>
      <c r="AW182" s="67"/>
      <c r="AX182" s="67"/>
      <c r="AY182" s="67"/>
      <c r="AZ182" s="67"/>
      <c r="BA182" s="67"/>
      <c r="BB182" s="67"/>
    </row>
    <row r="183" spans="1:54" ht="15.75" customHeight="1" x14ac:dyDescent="0.2">
      <c r="A183" s="69"/>
      <c r="B183" s="12"/>
      <c r="C183" s="3"/>
      <c r="D183" s="17"/>
      <c r="E183" s="3"/>
      <c r="F183" s="3"/>
      <c r="G183" s="17"/>
      <c r="H183" s="12"/>
      <c r="I183" s="3"/>
      <c r="J183" s="17"/>
      <c r="K183" s="12"/>
      <c r="L183" s="3"/>
      <c r="M183" s="17"/>
      <c r="N183" s="12"/>
      <c r="O183" s="3"/>
      <c r="P183" s="17"/>
      <c r="Q183" s="12"/>
      <c r="R183" s="3"/>
      <c r="S183" s="17"/>
      <c r="T183" s="12"/>
      <c r="U183" s="3"/>
      <c r="V183" s="17"/>
      <c r="W183" s="12"/>
      <c r="X183" s="3"/>
      <c r="Y183" s="17"/>
      <c r="Z183" s="12"/>
      <c r="AA183" s="3"/>
      <c r="AB183" s="17"/>
      <c r="AC183" s="12"/>
      <c r="AD183" s="3"/>
      <c r="AE183" s="17"/>
      <c r="AF183" s="12"/>
      <c r="AG183" s="3"/>
      <c r="AH183" s="17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7"/>
      <c r="AW183" s="67"/>
      <c r="AX183" s="67"/>
      <c r="AY183" s="67"/>
      <c r="AZ183" s="67"/>
      <c r="BA183" s="67"/>
      <c r="BB183" s="67"/>
    </row>
    <row r="184" spans="1:54" ht="15.75" customHeight="1" x14ac:dyDescent="0.2">
      <c r="A184" s="69"/>
      <c r="B184" s="12"/>
      <c r="C184" s="3"/>
      <c r="D184" s="17"/>
      <c r="E184" s="3"/>
      <c r="F184" s="3"/>
      <c r="G184" s="17"/>
      <c r="H184" s="12"/>
      <c r="I184" s="3"/>
      <c r="J184" s="17"/>
      <c r="K184" s="12"/>
      <c r="L184" s="3"/>
      <c r="M184" s="17"/>
      <c r="N184" s="12"/>
      <c r="O184" s="3"/>
      <c r="P184" s="17"/>
      <c r="Q184" s="12"/>
      <c r="R184" s="3"/>
      <c r="S184" s="17"/>
      <c r="T184" s="12"/>
      <c r="U184" s="3"/>
      <c r="V184" s="17"/>
      <c r="W184" s="12"/>
      <c r="X184" s="3"/>
      <c r="Y184" s="17"/>
      <c r="Z184" s="12"/>
      <c r="AA184" s="3"/>
      <c r="AB184" s="17"/>
      <c r="AC184" s="12"/>
      <c r="AD184" s="3"/>
      <c r="AE184" s="17"/>
      <c r="AF184" s="12"/>
      <c r="AG184" s="3"/>
      <c r="AH184" s="17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7"/>
      <c r="AW184" s="67"/>
      <c r="AX184" s="67"/>
      <c r="AY184" s="67"/>
      <c r="AZ184" s="67"/>
      <c r="BA184" s="67"/>
      <c r="BB184" s="67"/>
    </row>
    <row r="185" spans="1:54" ht="15.75" customHeight="1" x14ac:dyDescent="0.2">
      <c r="A185" s="69"/>
      <c r="B185" s="12"/>
      <c r="C185" s="3"/>
      <c r="D185" s="17"/>
      <c r="E185" s="3"/>
      <c r="F185" s="3"/>
      <c r="G185" s="17"/>
      <c r="H185" s="12"/>
      <c r="I185" s="3"/>
      <c r="J185" s="17"/>
      <c r="K185" s="12"/>
      <c r="L185" s="3"/>
      <c r="M185" s="17"/>
      <c r="N185" s="12"/>
      <c r="O185" s="3"/>
      <c r="P185" s="17"/>
      <c r="Q185" s="12"/>
      <c r="R185" s="3"/>
      <c r="S185" s="17"/>
      <c r="T185" s="12"/>
      <c r="U185" s="3"/>
      <c r="V185" s="17"/>
      <c r="W185" s="12"/>
      <c r="X185" s="3"/>
      <c r="Y185" s="17"/>
      <c r="Z185" s="12"/>
      <c r="AA185" s="3"/>
      <c r="AB185" s="17"/>
      <c r="AC185" s="12"/>
      <c r="AD185" s="3"/>
      <c r="AE185" s="17"/>
      <c r="AF185" s="12"/>
      <c r="AG185" s="3"/>
      <c r="AH185" s="17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7"/>
      <c r="AW185" s="67"/>
      <c r="AX185" s="67"/>
      <c r="AY185" s="67"/>
      <c r="AZ185" s="67"/>
      <c r="BA185" s="67"/>
      <c r="BB185" s="67"/>
    </row>
    <row r="186" spans="1:54" ht="15.75" customHeight="1" x14ac:dyDescent="0.2">
      <c r="A186" s="69"/>
      <c r="B186" s="12"/>
      <c r="C186" s="3"/>
      <c r="D186" s="17"/>
      <c r="E186" s="3"/>
      <c r="F186" s="3"/>
      <c r="G186" s="17"/>
      <c r="H186" s="12"/>
      <c r="I186" s="3"/>
      <c r="J186" s="17"/>
      <c r="K186" s="12"/>
      <c r="L186" s="3"/>
      <c r="M186" s="17"/>
      <c r="N186" s="12"/>
      <c r="O186" s="3"/>
      <c r="P186" s="17"/>
      <c r="Q186" s="12"/>
      <c r="R186" s="3"/>
      <c r="S186" s="17"/>
      <c r="T186" s="12"/>
      <c r="U186" s="3"/>
      <c r="V186" s="17"/>
      <c r="W186" s="12"/>
      <c r="X186" s="3"/>
      <c r="Y186" s="17"/>
      <c r="Z186" s="12"/>
      <c r="AA186" s="3"/>
      <c r="AB186" s="17"/>
      <c r="AC186" s="12"/>
      <c r="AD186" s="3"/>
      <c r="AE186" s="17"/>
      <c r="AF186" s="12"/>
      <c r="AG186" s="3"/>
      <c r="AH186" s="17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7"/>
      <c r="AW186" s="67"/>
      <c r="AX186" s="67"/>
      <c r="AY186" s="67"/>
      <c r="AZ186" s="67"/>
      <c r="BA186" s="67"/>
      <c r="BB186" s="67"/>
    </row>
    <row r="187" spans="1:54" ht="15.75" customHeight="1" x14ac:dyDescent="0.2">
      <c r="A187" s="69"/>
      <c r="B187" s="12"/>
      <c r="C187" s="3"/>
      <c r="D187" s="17"/>
      <c r="E187" s="3"/>
      <c r="F187" s="3"/>
      <c r="G187" s="17"/>
      <c r="H187" s="12"/>
      <c r="I187" s="3"/>
      <c r="J187" s="17"/>
      <c r="K187" s="12"/>
      <c r="L187" s="3"/>
      <c r="M187" s="17"/>
      <c r="N187" s="12"/>
      <c r="O187" s="3"/>
      <c r="P187" s="17"/>
      <c r="Q187" s="12"/>
      <c r="R187" s="3"/>
      <c r="S187" s="17"/>
      <c r="T187" s="12"/>
      <c r="U187" s="3"/>
      <c r="V187" s="17"/>
      <c r="W187" s="12"/>
      <c r="X187" s="3"/>
      <c r="Y187" s="17"/>
      <c r="Z187" s="12"/>
      <c r="AA187" s="3"/>
      <c r="AB187" s="17"/>
      <c r="AC187" s="12"/>
      <c r="AD187" s="3"/>
      <c r="AE187" s="17"/>
      <c r="AF187" s="12"/>
      <c r="AG187" s="3"/>
      <c r="AH187" s="17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7"/>
      <c r="AW187" s="67"/>
      <c r="AX187" s="67"/>
      <c r="AY187" s="67"/>
      <c r="AZ187" s="67"/>
      <c r="BA187" s="67"/>
      <c r="BB187" s="67"/>
    </row>
    <row r="188" spans="1:54" ht="15.75" customHeight="1" x14ac:dyDescent="0.2">
      <c r="A188" s="69"/>
      <c r="B188" s="12"/>
      <c r="C188" s="3"/>
      <c r="D188" s="17"/>
      <c r="E188" s="3"/>
      <c r="F188" s="3"/>
      <c r="G188" s="17"/>
      <c r="H188" s="12"/>
      <c r="I188" s="3"/>
      <c r="J188" s="17"/>
      <c r="K188" s="12"/>
      <c r="L188" s="3"/>
      <c r="M188" s="17"/>
      <c r="N188" s="12"/>
      <c r="O188" s="3"/>
      <c r="P188" s="17"/>
      <c r="Q188" s="12"/>
      <c r="R188" s="3"/>
      <c r="S188" s="17"/>
      <c r="T188" s="12"/>
      <c r="U188" s="3"/>
      <c r="V188" s="17"/>
      <c r="W188" s="12"/>
      <c r="X188" s="3"/>
      <c r="Y188" s="17"/>
      <c r="Z188" s="12"/>
      <c r="AA188" s="3"/>
      <c r="AB188" s="17"/>
      <c r="AC188" s="12"/>
      <c r="AD188" s="3"/>
      <c r="AE188" s="17"/>
      <c r="AF188" s="12"/>
      <c r="AG188" s="3"/>
      <c r="AH188" s="17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7"/>
      <c r="AW188" s="67"/>
      <c r="AX188" s="67"/>
      <c r="AY188" s="67"/>
      <c r="AZ188" s="67"/>
      <c r="BA188" s="67"/>
      <c r="BB188" s="67"/>
    </row>
    <row r="189" spans="1:54" ht="15.75" customHeight="1" x14ac:dyDescent="0.2">
      <c r="A189" s="69"/>
      <c r="B189" s="12"/>
      <c r="C189" s="3"/>
      <c r="D189" s="17"/>
      <c r="E189" s="3"/>
      <c r="F189" s="3"/>
      <c r="G189" s="17"/>
      <c r="H189" s="12"/>
      <c r="I189" s="3"/>
      <c r="J189" s="17"/>
      <c r="K189" s="12"/>
      <c r="L189" s="3"/>
      <c r="M189" s="17"/>
      <c r="N189" s="12"/>
      <c r="O189" s="3"/>
      <c r="P189" s="17"/>
      <c r="Q189" s="12"/>
      <c r="R189" s="3"/>
      <c r="S189" s="17"/>
      <c r="T189" s="12"/>
      <c r="U189" s="3"/>
      <c r="V189" s="17"/>
      <c r="W189" s="12"/>
      <c r="X189" s="3"/>
      <c r="Y189" s="17"/>
      <c r="Z189" s="12"/>
      <c r="AA189" s="3"/>
      <c r="AB189" s="17"/>
      <c r="AC189" s="12"/>
      <c r="AD189" s="3"/>
      <c r="AE189" s="17"/>
      <c r="AF189" s="12"/>
      <c r="AG189" s="3"/>
      <c r="AH189" s="17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7"/>
      <c r="AW189" s="67"/>
      <c r="AX189" s="67"/>
      <c r="AY189" s="67"/>
      <c r="AZ189" s="67"/>
      <c r="BA189" s="67"/>
      <c r="BB189" s="67"/>
    </row>
    <row r="190" spans="1:54" ht="15.75" customHeight="1" x14ac:dyDescent="0.2">
      <c r="A190" s="69"/>
      <c r="B190" s="12"/>
      <c r="C190" s="3"/>
      <c r="D190" s="17"/>
      <c r="E190" s="3"/>
      <c r="F190" s="3"/>
      <c r="G190" s="17"/>
      <c r="H190" s="12"/>
      <c r="I190" s="3"/>
      <c r="J190" s="17"/>
      <c r="K190" s="12"/>
      <c r="L190" s="3"/>
      <c r="M190" s="17"/>
      <c r="N190" s="12"/>
      <c r="O190" s="3"/>
      <c r="P190" s="17"/>
      <c r="Q190" s="12"/>
      <c r="R190" s="3"/>
      <c r="S190" s="17"/>
      <c r="T190" s="12"/>
      <c r="U190" s="3"/>
      <c r="V190" s="17"/>
      <c r="W190" s="12"/>
      <c r="X190" s="3"/>
      <c r="Y190" s="17"/>
      <c r="Z190" s="12"/>
      <c r="AA190" s="3"/>
      <c r="AB190" s="17"/>
      <c r="AC190" s="12"/>
      <c r="AD190" s="3"/>
      <c r="AE190" s="17"/>
      <c r="AF190" s="12"/>
      <c r="AG190" s="3"/>
      <c r="AH190" s="17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7"/>
      <c r="AW190" s="67"/>
      <c r="AX190" s="67"/>
      <c r="AY190" s="67"/>
      <c r="AZ190" s="67"/>
      <c r="BA190" s="67"/>
      <c r="BB190" s="67"/>
    </row>
    <row r="191" spans="1:54" ht="15.75" customHeight="1" x14ac:dyDescent="0.2">
      <c r="A191" s="69"/>
      <c r="B191" s="12"/>
      <c r="C191" s="3"/>
      <c r="D191" s="17"/>
      <c r="E191" s="3"/>
      <c r="F191" s="3"/>
      <c r="G191" s="17"/>
      <c r="H191" s="12"/>
      <c r="I191" s="3"/>
      <c r="J191" s="17"/>
      <c r="K191" s="12"/>
      <c r="L191" s="3"/>
      <c r="M191" s="17"/>
      <c r="N191" s="12"/>
      <c r="O191" s="3"/>
      <c r="P191" s="17"/>
      <c r="Q191" s="12"/>
      <c r="R191" s="3"/>
      <c r="S191" s="17"/>
      <c r="T191" s="12"/>
      <c r="U191" s="3"/>
      <c r="V191" s="17"/>
      <c r="W191" s="12"/>
      <c r="X191" s="3"/>
      <c r="Y191" s="17"/>
      <c r="Z191" s="12"/>
      <c r="AA191" s="3"/>
      <c r="AB191" s="17"/>
      <c r="AC191" s="12"/>
      <c r="AD191" s="3"/>
      <c r="AE191" s="17"/>
      <c r="AF191" s="12"/>
      <c r="AG191" s="3"/>
      <c r="AH191" s="17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7"/>
      <c r="AW191" s="67"/>
      <c r="AX191" s="67"/>
      <c r="AY191" s="67"/>
      <c r="AZ191" s="67"/>
      <c r="BA191" s="67"/>
      <c r="BB191" s="67"/>
    </row>
    <row r="192" spans="1:54" ht="15.75" customHeight="1" x14ac:dyDescent="0.2">
      <c r="A192" s="69"/>
      <c r="B192" s="12"/>
      <c r="C192" s="3"/>
      <c r="D192" s="17"/>
      <c r="E192" s="3"/>
      <c r="F192" s="3"/>
      <c r="G192" s="17"/>
      <c r="H192" s="12"/>
      <c r="I192" s="3"/>
      <c r="J192" s="17"/>
      <c r="K192" s="12"/>
      <c r="L192" s="3"/>
      <c r="M192" s="17"/>
      <c r="N192" s="12"/>
      <c r="O192" s="3"/>
      <c r="P192" s="17"/>
      <c r="Q192" s="12"/>
      <c r="R192" s="3"/>
      <c r="S192" s="17"/>
      <c r="T192" s="12"/>
      <c r="U192" s="3"/>
      <c r="V192" s="17"/>
      <c r="W192" s="12"/>
      <c r="X192" s="3"/>
      <c r="Y192" s="17"/>
      <c r="Z192" s="12"/>
      <c r="AA192" s="3"/>
      <c r="AB192" s="17"/>
      <c r="AC192" s="12"/>
      <c r="AD192" s="3"/>
      <c r="AE192" s="17"/>
      <c r="AF192" s="12"/>
      <c r="AG192" s="3"/>
      <c r="AH192" s="17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7"/>
      <c r="AW192" s="67"/>
      <c r="AX192" s="67"/>
      <c r="AY192" s="67"/>
      <c r="AZ192" s="67"/>
      <c r="BA192" s="67"/>
      <c r="BB192" s="67"/>
    </row>
    <row r="193" spans="1:54" ht="15.75" customHeight="1" x14ac:dyDescent="0.2">
      <c r="A193" s="69"/>
      <c r="B193" s="12"/>
      <c r="C193" s="3"/>
      <c r="D193" s="17"/>
      <c r="E193" s="3"/>
      <c r="F193" s="3"/>
      <c r="G193" s="17"/>
      <c r="H193" s="12"/>
      <c r="I193" s="3"/>
      <c r="J193" s="17"/>
      <c r="K193" s="12"/>
      <c r="L193" s="3"/>
      <c r="M193" s="17"/>
      <c r="N193" s="12"/>
      <c r="O193" s="3"/>
      <c r="P193" s="17"/>
      <c r="Q193" s="12"/>
      <c r="R193" s="3"/>
      <c r="S193" s="17"/>
      <c r="T193" s="12"/>
      <c r="U193" s="3"/>
      <c r="V193" s="17"/>
      <c r="W193" s="12"/>
      <c r="X193" s="3"/>
      <c r="Y193" s="17"/>
      <c r="Z193" s="12"/>
      <c r="AA193" s="3"/>
      <c r="AB193" s="17"/>
      <c r="AC193" s="12"/>
      <c r="AD193" s="3"/>
      <c r="AE193" s="17"/>
      <c r="AF193" s="12"/>
      <c r="AG193" s="3"/>
      <c r="AH193" s="17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7"/>
      <c r="AW193" s="67"/>
      <c r="AX193" s="67"/>
      <c r="AY193" s="67"/>
      <c r="AZ193" s="67"/>
      <c r="BA193" s="67"/>
      <c r="BB193" s="67"/>
    </row>
    <row r="194" spans="1:54" ht="15.75" customHeight="1" x14ac:dyDescent="0.2">
      <c r="A194" s="69"/>
      <c r="B194" s="12"/>
      <c r="C194" s="3"/>
      <c r="D194" s="17"/>
      <c r="E194" s="3"/>
      <c r="F194" s="3"/>
      <c r="G194" s="17"/>
      <c r="H194" s="12"/>
      <c r="I194" s="3"/>
      <c r="J194" s="17"/>
      <c r="K194" s="12"/>
      <c r="L194" s="3"/>
      <c r="M194" s="17"/>
      <c r="N194" s="12"/>
      <c r="O194" s="3"/>
      <c r="P194" s="17"/>
      <c r="Q194" s="12"/>
      <c r="R194" s="3"/>
      <c r="S194" s="17"/>
      <c r="T194" s="12"/>
      <c r="U194" s="3"/>
      <c r="V194" s="17"/>
      <c r="W194" s="12"/>
      <c r="X194" s="3"/>
      <c r="Y194" s="17"/>
      <c r="Z194" s="12"/>
      <c r="AA194" s="3"/>
      <c r="AB194" s="17"/>
      <c r="AC194" s="12"/>
      <c r="AD194" s="3"/>
      <c r="AE194" s="17"/>
      <c r="AF194" s="12"/>
      <c r="AG194" s="3"/>
      <c r="AH194" s="17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7"/>
      <c r="AW194" s="67"/>
      <c r="AX194" s="67"/>
      <c r="AY194" s="67"/>
      <c r="AZ194" s="67"/>
      <c r="BA194" s="67"/>
      <c r="BB194" s="67"/>
    </row>
    <row r="195" spans="1:54" ht="15.75" customHeight="1" x14ac:dyDescent="0.2">
      <c r="A195" s="69"/>
      <c r="B195" s="12"/>
      <c r="C195" s="3"/>
      <c r="D195" s="17"/>
      <c r="E195" s="3"/>
      <c r="F195" s="3"/>
      <c r="G195" s="17"/>
      <c r="H195" s="12"/>
      <c r="I195" s="3"/>
      <c r="J195" s="17"/>
      <c r="K195" s="12"/>
      <c r="L195" s="3"/>
      <c r="M195" s="17"/>
      <c r="N195" s="12"/>
      <c r="O195" s="3"/>
      <c r="P195" s="17"/>
      <c r="Q195" s="12"/>
      <c r="R195" s="3"/>
      <c r="S195" s="17"/>
      <c r="T195" s="12"/>
      <c r="U195" s="3"/>
      <c r="V195" s="17"/>
      <c r="W195" s="12"/>
      <c r="X195" s="3"/>
      <c r="Y195" s="17"/>
      <c r="Z195" s="12"/>
      <c r="AA195" s="3"/>
      <c r="AB195" s="17"/>
      <c r="AC195" s="12"/>
      <c r="AD195" s="3"/>
      <c r="AE195" s="17"/>
      <c r="AF195" s="12"/>
      <c r="AG195" s="3"/>
      <c r="AH195" s="17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7"/>
      <c r="AW195" s="67"/>
      <c r="AX195" s="67"/>
      <c r="AY195" s="67"/>
      <c r="AZ195" s="67"/>
      <c r="BA195" s="67"/>
      <c r="BB195" s="67"/>
    </row>
    <row r="196" spans="1:54" ht="15.75" customHeight="1" x14ac:dyDescent="0.2">
      <c r="A196" s="69"/>
      <c r="B196" s="12"/>
      <c r="C196" s="3"/>
      <c r="D196" s="17"/>
      <c r="E196" s="3"/>
      <c r="F196" s="3"/>
      <c r="G196" s="17"/>
      <c r="H196" s="12"/>
      <c r="I196" s="3"/>
      <c r="J196" s="17"/>
      <c r="K196" s="12"/>
      <c r="L196" s="3"/>
      <c r="M196" s="17"/>
      <c r="N196" s="12"/>
      <c r="O196" s="3"/>
      <c r="P196" s="17"/>
      <c r="Q196" s="12"/>
      <c r="R196" s="3"/>
      <c r="S196" s="17"/>
      <c r="T196" s="12"/>
      <c r="U196" s="3"/>
      <c r="V196" s="17"/>
      <c r="W196" s="12"/>
      <c r="X196" s="3"/>
      <c r="Y196" s="17"/>
      <c r="Z196" s="12"/>
      <c r="AA196" s="3"/>
      <c r="AB196" s="17"/>
      <c r="AC196" s="12"/>
      <c r="AD196" s="3"/>
      <c r="AE196" s="17"/>
      <c r="AF196" s="12"/>
      <c r="AG196" s="3"/>
      <c r="AH196" s="17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7"/>
      <c r="AW196" s="67"/>
      <c r="AX196" s="67"/>
      <c r="AY196" s="67"/>
      <c r="AZ196" s="67"/>
      <c r="BA196" s="67"/>
      <c r="BB196" s="67"/>
    </row>
    <row r="197" spans="1:54" ht="15.75" customHeight="1" x14ac:dyDescent="0.2">
      <c r="A197" s="69"/>
      <c r="B197" s="12"/>
      <c r="C197" s="3"/>
      <c r="D197" s="17"/>
      <c r="E197" s="3"/>
      <c r="F197" s="3"/>
      <c r="G197" s="17"/>
      <c r="H197" s="12"/>
      <c r="I197" s="3"/>
      <c r="J197" s="17"/>
      <c r="K197" s="12"/>
      <c r="L197" s="3"/>
      <c r="M197" s="17"/>
      <c r="N197" s="12"/>
      <c r="O197" s="3"/>
      <c r="P197" s="17"/>
      <c r="Q197" s="12"/>
      <c r="R197" s="3"/>
      <c r="S197" s="17"/>
      <c r="T197" s="12"/>
      <c r="U197" s="3"/>
      <c r="V197" s="17"/>
      <c r="W197" s="12"/>
      <c r="X197" s="3"/>
      <c r="Y197" s="17"/>
      <c r="Z197" s="12"/>
      <c r="AA197" s="3"/>
      <c r="AB197" s="17"/>
      <c r="AC197" s="12"/>
      <c r="AD197" s="3"/>
      <c r="AE197" s="17"/>
      <c r="AF197" s="12"/>
      <c r="AG197" s="3"/>
      <c r="AH197" s="17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7"/>
      <c r="AW197" s="67"/>
      <c r="AX197" s="67"/>
      <c r="AY197" s="67"/>
      <c r="AZ197" s="67"/>
      <c r="BA197" s="67"/>
      <c r="BB197" s="67"/>
    </row>
    <row r="198" spans="1:54" ht="15.75" customHeight="1" x14ac:dyDescent="0.2">
      <c r="A198" s="69"/>
      <c r="B198" s="12"/>
      <c r="C198" s="3"/>
      <c r="D198" s="17"/>
      <c r="E198" s="3"/>
      <c r="F198" s="3"/>
      <c r="G198" s="17"/>
      <c r="H198" s="12"/>
      <c r="I198" s="3"/>
      <c r="J198" s="17"/>
      <c r="K198" s="12"/>
      <c r="L198" s="3"/>
      <c r="M198" s="17"/>
      <c r="N198" s="12"/>
      <c r="O198" s="3"/>
      <c r="P198" s="17"/>
      <c r="Q198" s="12"/>
      <c r="R198" s="3"/>
      <c r="S198" s="17"/>
      <c r="T198" s="12"/>
      <c r="U198" s="3"/>
      <c r="V198" s="17"/>
      <c r="W198" s="12"/>
      <c r="X198" s="3"/>
      <c r="Y198" s="17"/>
      <c r="Z198" s="12"/>
      <c r="AA198" s="3"/>
      <c r="AB198" s="17"/>
      <c r="AC198" s="12"/>
      <c r="AD198" s="3"/>
      <c r="AE198" s="17"/>
      <c r="AF198" s="12"/>
      <c r="AG198" s="3"/>
      <c r="AH198" s="17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7"/>
      <c r="AW198" s="67"/>
      <c r="AX198" s="67"/>
      <c r="AY198" s="67"/>
      <c r="AZ198" s="67"/>
      <c r="BA198" s="67"/>
      <c r="BB198" s="67"/>
    </row>
    <row r="199" spans="1:54" ht="15.75" customHeight="1" x14ac:dyDescent="0.2">
      <c r="A199" s="69"/>
      <c r="B199" s="12"/>
      <c r="C199" s="3"/>
      <c r="D199" s="17"/>
      <c r="E199" s="3"/>
      <c r="F199" s="3"/>
      <c r="G199" s="17"/>
      <c r="H199" s="12"/>
      <c r="I199" s="3"/>
      <c r="J199" s="17"/>
      <c r="K199" s="12"/>
      <c r="L199" s="3"/>
      <c r="M199" s="17"/>
      <c r="N199" s="12"/>
      <c r="O199" s="3"/>
      <c r="P199" s="17"/>
      <c r="Q199" s="12"/>
      <c r="R199" s="3"/>
      <c r="S199" s="17"/>
      <c r="T199" s="12"/>
      <c r="U199" s="3"/>
      <c r="V199" s="17"/>
      <c r="W199" s="12"/>
      <c r="X199" s="3"/>
      <c r="Y199" s="17"/>
      <c r="Z199" s="12"/>
      <c r="AA199" s="3"/>
      <c r="AB199" s="17"/>
      <c r="AC199" s="12"/>
      <c r="AD199" s="3"/>
      <c r="AE199" s="17"/>
      <c r="AF199" s="12"/>
      <c r="AG199" s="3"/>
      <c r="AH199" s="17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7"/>
      <c r="AW199" s="67"/>
      <c r="AX199" s="67"/>
      <c r="AY199" s="67"/>
      <c r="AZ199" s="67"/>
      <c r="BA199" s="67"/>
      <c r="BB199" s="67"/>
    </row>
    <row r="200" spans="1:54" ht="15.75" customHeight="1" x14ac:dyDescent="0.2">
      <c r="A200" s="69"/>
      <c r="B200" s="12"/>
      <c r="C200" s="3"/>
      <c r="D200" s="17"/>
      <c r="E200" s="3"/>
      <c r="F200" s="3"/>
      <c r="G200" s="17"/>
      <c r="H200" s="12"/>
      <c r="I200" s="3"/>
      <c r="J200" s="17"/>
      <c r="K200" s="12"/>
      <c r="L200" s="3"/>
      <c r="M200" s="17"/>
      <c r="N200" s="12"/>
      <c r="O200" s="3"/>
      <c r="P200" s="17"/>
      <c r="Q200" s="12"/>
      <c r="R200" s="3"/>
      <c r="S200" s="17"/>
      <c r="T200" s="12"/>
      <c r="U200" s="3"/>
      <c r="V200" s="17"/>
      <c r="W200" s="12"/>
      <c r="X200" s="3"/>
      <c r="Y200" s="17"/>
      <c r="Z200" s="12"/>
      <c r="AA200" s="3"/>
      <c r="AB200" s="17"/>
      <c r="AC200" s="12"/>
      <c r="AD200" s="3"/>
      <c r="AE200" s="17"/>
      <c r="AF200" s="12"/>
      <c r="AG200" s="3"/>
      <c r="AH200" s="17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7"/>
      <c r="AW200" s="67"/>
      <c r="AX200" s="67"/>
      <c r="AY200" s="67"/>
      <c r="AZ200" s="67"/>
      <c r="BA200" s="67"/>
      <c r="BB200" s="67"/>
    </row>
    <row r="201" spans="1:54" ht="15.75" customHeight="1" x14ac:dyDescent="0.2">
      <c r="A201" s="69"/>
      <c r="B201" s="12"/>
      <c r="C201" s="3"/>
      <c r="D201" s="17"/>
      <c r="E201" s="3"/>
      <c r="F201" s="3"/>
      <c r="G201" s="17"/>
      <c r="H201" s="12"/>
      <c r="I201" s="3"/>
      <c r="J201" s="17"/>
      <c r="K201" s="12"/>
      <c r="L201" s="3"/>
      <c r="M201" s="17"/>
      <c r="N201" s="12"/>
      <c r="O201" s="3"/>
      <c r="P201" s="17"/>
      <c r="Q201" s="12"/>
      <c r="R201" s="3"/>
      <c r="S201" s="17"/>
      <c r="T201" s="12"/>
      <c r="U201" s="3"/>
      <c r="V201" s="17"/>
      <c r="W201" s="12"/>
      <c r="X201" s="3"/>
      <c r="Y201" s="17"/>
      <c r="Z201" s="12"/>
      <c r="AA201" s="3"/>
      <c r="AB201" s="17"/>
      <c r="AC201" s="12"/>
      <c r="AD201" s="3"/>
      <c r="AE201" s="17"/>
      <c r="AF201" s="12"/>
      <c r="AG201" s="3"/>
      <c r="AH201" s="17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7"/>
      <c r="AW201" s="67"/>
      <c r="AX201" s="67"/>
      <c r="AY201" s="67"/>
      <c r="AZ201" s="67"/>
      <c r="BA201" s="67"/>
      <c r="BB201" s="67"/>
    </row>
    <row r="202" spans="1:54" ht="15.75" customHeight="1" x14ac:dyDescent="0.2">
      <c r="A202" s="69"/>
      <c r="B202" s="12"/>
      <c r="C202" s="3"/>
      <c r="D202" s="17"/>
      <c r="E202" s="3"/>
      <c r="F202" s="3"/>
      <c r="G202" s="17"/>
      <c r="H202" s="12"/>
      <c r="I202" s="3"/>
      <c r="J202" s="17"/>
      <c r="K202" s="12"/>
      <c r="L202" s="3"/>
      <c r="M202" s="17"/>
      <c r="N202" s="12"/>
      <c r="O202" s="3"/>
      <c r="P202" s="17"/>
      <c r="Q202" s="12"/>
      <c r="R202" s="3"/>
      <c r="S202" s="17"/>
      <c r="T202" s="12"/>
      <c r="U202" s="3"/>
      <c r="V202" s="17"/>
      <c r="W202" s="12"/>
      <c r="X202" s="3"/>
      <c r="Y202" s="17"/>
      <c r="Z202" s="12"/>
      <c r="AA202" s="3"/>
      <c r="AB202" s="17"/>
      <c r="AC202" s="12"/>
      <c r="AD202" s="3"/>
      <c r="AE202" s="17"/>
      <c r="AF202" s="12"/>
      <c r="AG202" s="3"/>
      <c r="AH202" s="17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7"/>
      <c r="AW202" s="67"/>
      <c r="AX202" s="67"/>
      <c r="AY202" s="67"/>
      <c r="AZ202" s="67"/>
      <c r="BA202" s="67"/>
      <c r="BB202" s="67"/>
    </row>
    <row r="203" spans="1:54" ht="15.75" customHeight="1" x14ac:dyDescent="0.2">
      <c r="A203" s="69"/>
      <c r="B203" s="12"/>
      <c r="C203" s="3"/>
      <c r="D203" s="17"/>
      <c r="E203" s="3"/>
      <c r="F203" s="3"/>
      <c r="G203" s="17"/>
      <c r="H203" s="12"/>
      <c r="I203" s="3"/>
      <c r="J203" s="17"/>
      <c r="K203" s="12"/>
      <c r="L203" s="3"/>
      <c r="M203" s="17"/>
      <c r="N203" s="12"/>
      <c r="O203" s="3"/>
      <c r="P203" s="17"/>
      <c r="Q203" s="12"/>
      <c r="R203" s="3"/>
      <c r="S203" s="17"/>
      <c r="T203" s="12"/>
      <c r="U203" s="3"/>
      <c r="V203" s="17"/>
      <c r="W203" s="12"/>
      <c r="X203" s="3"/>
      <c r="Y203" s="17"/>
      <c r="Z203" s="12"/>
      <c r="AA203" s="3"/>
      <c r="AB203" s="17"/>
      <c r="AC203" s="12"/>
      <c r="AD203" s="3"/>
      <c r="AE203" s="17"/>
      <c r="AF203" s="12"/>
      <c r="AG203" s="3"/>
      <c r="AH203" s="17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7"/>
      <c r="AW203" s="67"/>
      <c r="AX203" s="67"/>
      <c r="AY203" s="67"/>
      <c r="AZ203" s="67"/>
      <c r="BA203" s="67"/>
      <c r="BB203" s="67"/>
    </row>
    <row r="204" spans="1:54" ht="15.75" customHeight="1" x14ac:dyDescent="0.2">
      <c r="A204" s="69"/>
      <c r="B204" s="12"/>
      <c r="C204" s="3"/>
      <c r="D204" s="17"/>
      <c r="E204" s="3"/>
      <c r="F204" s="3"/>
      <c r="G204" s="17"/>
      <c r="H204" s="12"/>
      <c r="I204" s="3"/>
      <c r="J204" s="17"/>
      <c r="K204" s="12"/>
      <c r="L204" s="3"/>
      <c r="M204" s="17"/>
      <c r="N204" s="12"/>
      <c r="O204" s="3"/>
      <c r="P204" s="17"/>
      <c r="Q204" s="12"/>
      <c r="R204" s="3"/>
      <c r="S204" s="17"/>
      <c r="T204" s="12"/>
      <c r="U204" s="3"/>
      <c r="V204" s="17"/>
      <c r="W204" s="12"/>
      <c r="X204" s="3"/>
      <c r="Y204" s="17"/>
      <c r="Z204" s="12"/>
      <c r="AA204" s="3"/>
      <c r="AB204" s="17"/>
      <c r="AC204" s="12"/>
      <c r="AD204" s="3"/>
      <c r="AE204" s="17"/>
      <c r="AF204" s="12"/>
      <c r="AG204" s="3"/>
      <c r="AH204" s="17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7"/>
      <c r="AW204" s="67"/>
      <c r="AX204" s="67"/>
      <c r="AY204" s="67"/>
      <c r="AZ204" s="67"/>
      <c r="BA204" s="67"/>
      <c r="BB204" s="67"/>
    </row>
    <row r="205" spans="1:54" ht="15.75" customHeight="1" x14ac:dyDescent="0.2">
      <c r="A205" s="69"/>
      <c r="B205" s="12"/>
      <c r="C205" s="3"/>
      <c r="D205" s="17"/>
      <c r="E205" s="3"/>
      <c r="F205" s="3"/>
      <c r="G205" s="17"/>
      <c r="H205" s="12"/>
      <c r="I205" s="3"/>
      <c r="J205" s="17"/>
      <c r="K205" s="12"/>
      <c r="L205" s="3"/>
      <c r="M205" s="17"/>
      <c r="N205" s="12"/>
      <c r="O205" s="3"/>
      <c r="P205" s="17"/>
      <c r="Q205" s="12"/>
      <c r="R205" s="3"/>
      <c r="S205" s="17"/>
      <c r="T205" s="12"/>
      <c r="U205" s="3"/>
      <c r="V205" s="17"/>
      <c r="W205" s="12"/>
      <c r="X205" s="3"/>
      <c r="Y205" s="17"/>
      <c r="Z205" s="12"/>
      <c r="AA205" s="3"/>
      <c r="AB205" s="17"/>
      <c r="AC205" s="12"/>
      <c r="AD205" s="3"/>
      <c r="AE205" s="17"/>
      <c r="AF205" s="12"/>
      <c r="AG205" s="3"/>
      <c r="AH205" s="17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7"/>
      <c r="AW205" s="67"/>
      <c r="AX205" s="67"/>
      <c r="AY205" s="67"/>
      <c r="AZ205" s="67"/>
      <c r="BA205" s="67"/>
      <c r="BB205" s="67"/>
    </row>
    <row r="206" spans="1:54" ht="15.75" customHeight="1" x14ac:dyDescent="0.2">
      <c r="A206" s="69"/>
      <c r="B206" s="12"/>
      <c r="C206" s="3"/>
      <c r="D206" s="17"/>
      <c r="E206" s="3"/>
      <c r="F206" s="3"/>
      <c r="G206" s="17"/>
      <c r="H206" s="12"/>
      <c r="I206" s="3"/>
      <c r="J206" s="17"/>
      <c r="K206" s="12"/>
      <c r="L206" s="3"/>
      <c r="M206" s="17"/>
      <c r="N206" s="12"/>
      <c r="O206" s="3"/>
      <c r="P206" s="17"/>
      <c r="Q206" s="12"/>
      <c r="R206" s="3"/>
      <c r="S206" s="17"/>
      <c r="T206" s="12"/>
      <c r="U206" s="3"/>
      <c r="V206" s="17"/>
      <c r="W206" s="12"/>
      <c r="X206" s="3"/>
      <c r="Y206" s="17"/>
      <c r="Z206" s="12"/>
      <c r="AA206" s="3"/>
      <c r="AB206" s="17"/>
      <c r="AC206" s="12"/>
      <c r="AD206" s="3"/>
      <c r="AE206" s="17"/>
      <c r="AF206" s="12"/>
      <c r="AG206" s="3"/>
      <c r="AH206" s="17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7"/>
      <c r="AW206" s="67"/>
      <c r="AX206" s="67"/>
      <c r="AY206" s="67"/>
      <c r="AZ206" s="67"/>
      <c r="BA206" s="67"/>
      <c r="BB206" s="67"/>
    </row>
    <row r="207" spans="1:54" ht="15.75" customHeight="1" x14ac:dyDescent="0.2">
      <c r="A207" s="69"/>
      <c r="B207" s="12"/>
      <c r="C207" s="3"/>
      <c r="D207" s="17"/>
      <c r="E207" s="3"/>
      <c r="F207" s="3"/>
      <c r="G207" s="17"/>
      <c r="H207" s="12"/>
      <c r="I207" s="3"/>
      <c r="J207" s="17"/>
      <c r="K207" s="12"/>
      <c r="L207" s="3"/>
      <c r="M207" s="17"/>
      <c r="N207" s="12"/>
      <c r="O207" s="3"/>
      <c r="P207" s="17"/>
      <c r="Q207" s="12"/>
      <c r="R207" s="3"/>
      <c r="S207" s="17"/>
      <c r="T207" s="12"/>
      <c r="U207" s="3"/>
      <c r="V207" s="17"/>
      <c r="W207" s="12"/>
      <c r="X207" s="3"/>
      <c r="Y207" s="17"/>
      <c r="Z207" s="12"/>
      <c r="AA207" s="3"/>
      <c r="AB207" s="17"/>
      <c r="AC207" s="12"/>
      <c r="AD207" s="3"/>
      <c r="AE207" s="17"/>
      <c r="AF207" s="12"/>
      <c r="AG207" s="3"/>
      <c r="AH207" s="17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7"/>
      <c r="AW207" s="67"/>
      <c r="AX207" s="67"/>
      <c r="AY207" s="67"/>
      <c r="AZ207" s="67"/>
      <c r="BA207" s="67"/>
      <c r="BB207" s="67"/>
    </row>
    <row r="208" spans="1:54" ht="15.75" customHeight="1" x14ac:dyDescent="0.2">
      <c r="A208" s="69"/>
      <c r="B208" s="12"/>
      <c r="C208" s="3"/>
      <c r="D208" s="17"/>
      <c r="E208" s="3"/>
      <c r="F208" s="3"/>
      <c r="G208" s="17"/>
      <c r="H208" s="12"/>
      <c r="I208" s="3"/>
      <c r="J208" s="17"/>
      <c r="K208" s="12"/>
      <c r="L208" s="3"/>
      <c r="M208" s="17"/>
      <c r="N208" s="12"/>
      <c r="O208" s="3"/>
      <c r="P208" s="17"/>
      <c r="Q208" s="12"/>
      <c r="R208" s="3"/>
      <c r="S208" s="17"/>
      <c r="T208" s="12"/>
      <c r="U208" s="3"/>
      <c r="V208" s="17"/>
      <c r="W208" s="12"/>
      <c r="X208" s="3"/>
      <c r="Y208" s="17"/>
      <c r="Z208" s="12"/>
      <c r="AA208" s="3"/>
      <c r="AB208" s="17"/>
      <c r="AC208" s="12"/>
      <c r="AD208" s="3"/>
      <c r="AE208" s="17"/>
      <c r="AF208" s="12"/>
      <c r="AG208" s="3"/>
      <c r="AH208" s="17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7"/>
      <c r="AW208" s="67"/>
      <c r="AX208" s="67"/>
      <c r="AY208" s="67"/>
      <c r="AZ208" s="67"/>
      <c r="BA208" s="67"/>
      <c r="BB208" s="67"/>
    </row>
    <row r="209" spans="1:54" ht="15.75" customHeight="1" x14ac:dyDescent="0.2">
      <c r="A209" s="69"/>
      <c r="B209" s="12"/>
      <c r="C209" s="3"/>
      <c r="D209" s="17"/>
      <c r="E209" s="3"/>
      <c r="F209" s="3"/>
      <c r="G209" s="17"/>
      <c r="H209" s="12"/>
      <c r="I209" s="3"/>
      <c r="J209" s="17"/>
      <c r="K209" s="12"/>
      <c r="L209" s="3"/>
      <c r="M209" s="17"/>
      <c r="N209" s="12"/>
      <c r="O209" s="3"/>
      <c r="P209" s="17"/>
      <c r="Q209" s="12"/>
      <c r="R209" s="3"/>
      <c r="S209" s="17"/>
      <c r="T209" s="12"/>
      <c r="U209" s="3"/>
      <c r="V209" s="17"/>
      <c r="W209" s="12"/>
      <c r="X209" s="3"/>
      <c r="Y209" s="17"/>
      <c r="Z209" s="12"/>
      <c r="AA209" s="3"/>
      <c r="AB209" s="17"/>
      <c r="AC209" s="12"/>
      <c r="AD209" s="3"/>
      <c r="AE209" s="17"/>
      <c r="AF209" s="12"/>
      <c r="AG209" s="3"/>
      <c r="AH209" s="17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7"/>
      <c r="AW209" s="67"/>
      <c r="AX209" s="67"/>
      <c r="AY209" s="67"/>
      <c r="AZ209" s="67"/>
      <c r="BA209" s="67"/>
      <c r="BB209" s="67"/>
    </row>
    <row r="210" spans="1:54" ht="15.75" customHeight="1" x14ac:dyDescent="0.2">
      <c r="A210" s="69"/>
      <c r="B210" s="12"/>
      <c r="C210" s="3"/>
      <c r="D210" s="17"/>
      <c r="E210" s="3"/>
      <c r="F210" s="3"/>
      <c r="G210" s="17"/>
      <c r="H210" s="12"/>
      <c r="I210" s="3"/>
      <c r="J210" s="17"/>
      <c r="K210" s="12"/>
      <c r="L210" s="3"/>
      <c r="M210" s="17"/>
      <c r="N210" s="12"/>
      <c r="O210" s="3"/>
      <c r="P210" s="17"/>
      <c r="Q210" s="12"/>
      <c r="R210" s="3"/>
      <c r="S210" s="17"/>
      <c r="T210" s="12"/>
      <c r="U210" s="3"/>
      <c r="V210" s="17"/>
      <c r="W210" s="12"/>
      <c r="X210" s="3"/>
      <c r="Y210" s="17"/>
      <c r="Z210" s="12"/>
      <c r="AA210" s="3"/>
      <c r="AB210" s="17"/>
      <c r="AC210" s="12"/>
      <c r="AD210" s="3"/>
      <c r="AE210" s="17"/>
      <c r="AF210" s="12"/>
      <c r="AG210" s="3"/>
      <c r="AH210" s="17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7"/>
      <c r="AW210" s="67"/>
      <c r="AX210" s="67"/>
      <c r="AY210" s="67"/>
      <c r="AZ210" s="67"/>
      <c r="BA210" s="67"/>
      <c r="BB210" s="67"/>
    </row>
    <row r="211" spans="1:54" ht="15.75" customHeight="1" x14ac:dyDescent="0.2">
      <c r="A211" s="69"/>
      <c r="B211" s="12"/>
      <c r="C211" s="3"/>
      <c r="D211" s="17"/>
      <c r="E211" s="3"/>
      <c r="F211" s="3"/>
      <c r="G211" s="17"/>
      <c r="H211" s="12"/>
      <c r="I211" s="3"/>
      <c r="J211" s="17"/>
      <c r="K211" s="12"/>
      <c r="L211" s="3"/>
      <c r="M211" s="17"/>
      <c r="N211" s="12"/>
      <c r="O211" s="3"/>
      <c r="P211" s="17"/>
      <c r="Q211" s="12"/>
      <c r="R211" s="3"/>
      <c r="S211" s="17"/>
      <c r="T211" s="12"/>
      <c r="U211" s="3"/>
      <c r="V211" s="17"/>
      <c r="W211" s="12"/>
      <c r="X211" s="3"/>
      <c r="Y211" s="17"/>
      <c r="Z211" s="12"/>
      <c r="AA211" s="3"/>
      <c r="AB211" s="17"/>
      <c r="AC211" s="12"/>
      <c r="AD211" s="3"/>
      <c r="AE211" s="17"/>
      <c r="AF211" s="12"/>
      <c r="AG211" s="3"/>
      <c r="AH211" s="17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7"/>
      <c r="AW211" s="67"/>
      <c r="AX211" s="67"/>
      <c r="AY211" s="67"/>
      <c r="AZ211" s="67"/>
      <c r="BA211" s="67"/>
      <c r="BB211" s="67"/>
    </row>
    <row r="212" spans="1:54" ht="15.75" customHeight="1" x14ac:dyDescent="0.2">
      <c r="A212" s="69"/>
      <c r="B212" s="12"/>
      <c r="C212" s="3"/>
      <c r="D212" s="17"/>
      <c r="E212" s="3"/>
      <c r="F212" s="3"/>
      <c r="G212" s="17"/>
      <c r="H212" s="12"/>
      <c r="I212" s="3"/>
      <c r="J212" s="17"/>
      <c r="K212" s="12"/>
      <c r="L212" s="3"/>
      <c r="M212" s="17"/>
      <c r="N212" s="12"/>
      <c r="O212" s="3"/>
      <c r="P212" s="17"/>
      <c r="Q212" s="12"/>
      <c r="R212" s="3"/>
      <c r="S212" s="17"/>
      <c r="T212" s="12"/>
      <c r="U212" s="3"/>
      <c r="V212" s="17"/>
      <c r="W212" s="12"/>
      <c r="X212" s="3"/>
      <c r="Y212" s="17"/>
      <c r="Z212" s="12"/>
      <c r="AA212" s="3"/>
      <c r="AB212" s="17"/>
      <c r="AC212" s="12"/>
      <c r="AD212" s="3"/>
      <c r="AE212" s="17"/>
      <c r="AF212" s="12"/>
      <c r="AG212" s="3"/>
      <c r="AH212" s="17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7"/>
      <c r="AW212" s="67"/>
      <c r="AX212" s="67"/>
      <c r="AY212" s="67"/>
      <c r="AZ212" s="67"/>
      <c r="BA212" s="67"/>
      <c r="BB212" s="67"/>
    </row>
    <row r="213" spans="1:54" ht="15.75" customHeight="1" x14ac:dyDescent="0.2">
      <c r="A213" s="69"/>
      <c r="B213" s="12"/>
      <c r="C213" s="3"/>
      <c r="D213" s="17"/>
      <c r="E213" s="3"/>
      <c r="F213" s="3"/>
      <c r="G213" s="17"/>
      <c r="H213" s="12"/>
      <c r="I213" s="3"/>
      <c r="J213" s="17"/>
      <c r="K213" s="12"/>
      <c r="L213" s="3"/>
      <c r="M213" s="17"/>
      <c r="N213" s="12"/>
      <c r="O213" s="3"/>
      <c r="P213" s="17"/>
      <c r="Q213" s="12"/>
      <c r="R213" s="3"/>
      <c r="S213" s="17"/>
      <c r="T213" s="12"/>
      <c r="U213" s="3"/>
      <c r="V213" s="17"/>
      <c r="W213" s="12"/>
      <c r="X213" s="3"/>
      <c r="Y213" s="17"/>
      <c r="Z213" s="12"/>
      <c r="AA213" s="3"/>
      <c r="AB213" s="17"/>
      <c r="AC213" s="12"/>
      <c r="AD213" s="3"/>
      <c r="AE213" s="17"/>
      <c r="AF213" s="12"/>
      <c r="AG213" s="3"/>
      <c r="AH213" s="17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7"/>
      <c r="AW213" s="67"/>
      <c r="AX213" s="67"/>
      <c r="AY213" s="67"/>
      <c r="AZ213" s="67"/>
      <c r="BA213" s="67"/>
      <c r="BB213" s="67"/>
    </row>
    <row r="214" spans="1:54" ht="15.75" customHeight="1" x14ac:dyDescent="0.2">
      <c r="A214" s="69"/>
      <c r="B214" s="12"/>
      <c r="C214" s="3"/>
      <c r="D214" s="17"/>
      <c r="E214" s="3"/>
      <c r="F214" s="3"/>
      <c r="G214" s="17"/>
      <c r="H214" s="12"/>
      <c r="I214" s="3"/>
      <c r="J214" s="17"/>
      <c r="K214" s="12"/>
      <c r="L214" s="3"/>
      <c r="M214" s="17"/>
      <c r="N214" s="12"/>
      <c r="O214" s="3"/>
      <c r="P214" s="17"/>
      <c r="Q214" s="12"/>
      <c r="R214" s="3"/>
      <c r="S214" s="17"/>
      <c r="T214" s="12"/>
      <c r="U214" s="3"/>
      <c r="V214" s="17"/>
      <c r="W214" s="12"/>
      <c r="X214" s="3"/>
      <c r="Y214" s="17"/>
      <c r="Z214" s="12"/>
      <c r="AA214" s="3"/>
      <c r="AB214" s="17"/>
      <c r="AC214" s="12"/>
      <c r="AD214" s="3"/>
      <c r="AE214" s="17"/>
      <c r="AF214" s="12"/>
      <c r="AG214" s="3"/>
      <c r="AH214" s="17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7"/>
      <c r="AW214" s="67"/>
      <c r="AX214" s="67"/>
      <c r="AY214" s="67"/>
      <c r="AZ214" s="67"/>
      <c r="BA214" s="67"/>
      <c r="BB214" s="67"/>
    </row>
    <row r="215" spans="1:54" ht="15.75" customHeight="1" x14ac:dyDescent="0.2">
      <c r="A215" s="69"/>
      <c r="B215" s="12"/>
      <c r="C215" s="3"/>
      <c r="D215" s="17"/>
      <c r="E215" s="3"/>
      <c r="F215" s="3"/>
      <c r="G215" s="17"/>
      <c r="H215" s="12"/>
      <c r="I215" s="3"/>
      <c r="J215" s="17"/>
      <c r="K215" s="12"/>
      <c r="L215" s="3"/>
      <c r="M215" s="17"/>
      <c r="N215" s="12"/>
      <c r="O215" s="3"/>
      <c r="P215" s="17"/>
      <c r="Q215" s="12"/>
      <c r="R215" s="3"/>
      <c r="S215" s="17"/>
      <c r="T215" s="12"/>
      <c r="U215" s="3"/>
      <c r="V215" s="17"/>
      <c r="W215" s="12"/>
      <c r="X215" s="3"/>
      <c r="Y215" s="17"/>
      <c r="Z215" s="12"/>
      <c r="AA215" s="3"/>
      <c r="AB215" s="17"/>
      <c r="AC215" s="12"/>
      <c r="AD215" s="3"/>
      <c r="AE215" s="17"/>
      <c r="AF215" s="12"/>
      <c r="AG215" s="3"/>
      <c r="AH215" s="17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7"/>
      <c r="AW215" s="67"/>
      <c r="AX215" s="67"/>
      <c r="AY215" s="67"/>
      <c r="AZ215" s="67"/>
      <c r="BA215" s="67"/>
      <c r="BB215" s="67"/>
    </row>
    <row r="216" spans="1:54" ht="15.75" customHeight="1" x14ac:dyDescent="0.2">
      <c r="A216" s="69"/>
      <c r="B216" s="12"/>
      <c r="C216" s="3"/>
      <c r="D216" s="17"/>
      <c r="E216" s="3"/>
      <c r="F216" s="3"/>
      <c r="G216" s="17"/>
      <c r="H216" s="12"/>
      <c r="I216" s="3"/>
      <c r="J216" s="17"/>
      <c r="K216" s="12"/>
      <c r="L216" s="3"/>
      <c r="M216" s="17"/>
      <c r="N216" s="12"/>
      <c r="O216" s="3"/>
      <c r="P216" s="17"/>
      <c r="Q216" s="12"/>
      <c r="R216" s="3"/>
      <c r="S216" s="17"/>
      <c r="T216" s="12"/>
      <c r="U216" s="3"/>
      <c r="V216" s="17"/>
      <c r="W216" s="12"/>
      <c r="X216" s="3"/>
      <c r="Y216" s="17"/>
      <c r="Z216" s="12"/>
      <c r="AA216" s="3"/>
      <c r="AB216" s="17"/>
      <c r="AC216" s="12"/>
      <c r="AD216" s="3"/>
      <c r="AE216" s="17"/>
      <c r="AF216" s="12"/>
      <c r="AG216" s="3"/>
      <c r="AH216" s="17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7"/>
      <c r="AW216" s="67"/>
      <c r="AX216" s="67"/>
      <c r="AY216" s="67"/>
      <c r="AZ216" s="67"/>
      <c r="BA216" s="67"/>
      <c r="BB216" s="67"/>
    </row>
    <row r="217" spans="1:54" ht="15.75" customHeight="1" x14ac:dyDescent="0.2">
      <c r="A217" s="69"/>
      <c r="B217" s="12"/>
      <c r="C217" s="3"/>
      <c r="D217" s="17"/>
      <c r="E217" s="3"/>
      <c r="F217" s="3"/>
      <c r="G217" s="17"/>
      <c r="H217" s="12"/>
      <c r="I217" s="3"/>
      <c r="J217" s="17"/>
      <c r="K217" s="12"/>
      <c r="L217" s="3"/>
      <c r="M217" s="17"/>
      <c r="N217" s="12"/>
      <c r="O217" s="3"/>
      <c r="P217" s="17"/>
      <c r="Q217" s="12"/>
      <c r="R217" s="3"/>
      <c r="S217" s="17"/>
      <c r="T217" s="12"/>
      <c r="U217" s="3"/>
      <c r="V217" s="17"/>
      <c r="W217" s="12"/>
      <c r="X217" s="3"/>
      <c r="Y217" s="17"/>
      <c r="Z217" s="12"/>
      <c r="AA217" s="3"/>
      <c r="AB217" s="17"/>
      <c r="AC217" s="12"/>
      <c r="AD217" s="3"/>
      <c r="AE217" s="17"/>
      <c r="AF217" s="12"/>
      <c r="AG217" s="3"/>
      <c r="AH217" s="17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7"/>
      <c r="AW217" s="67"/>
      <c r="AX217" s="67"/>
      <c r="AY217" s="67"/>
      <c r="AZ217" s="67"/>
      <c r="BA217" s="67"/>
      <c r="BB217" s="67"/>
    </row>
    <row r="218" spans="1:54" ht="15.75" customHeight="1" x14ac:dyDescent="0.2">
      <c r="A218" s="69"/>
      <c r="B218" s="12"/>
      <c r="C218" s="3"/>
      <c r="D218" s="17"/>
      <c r="E218" s="3"/>
      <c r="F218" s="3"/>
      <c r="G218" s="17"/>
      <c r="H218" s="12"/>
      <c r="I218" s="3"/>
      <c r="J218" s="17"/>
      <c r="K218" s="12"/>
      <c r="L218" s="3"/>
      <c r="M218" s="17"/>
      <c r="N218" s="12"/>
      <c r="O218" s="3"/>
      <c r="P218" s="17"/>
      <c r="Q218" s="12"/>
      <c r="R218" s="3"/>
      <c r="S218" s="17"/>
      <c r="T218" s="12"/>
      <c r="U218" s="3"/>
      <c r="V218" s="17"/>
      <c r="W218" s="12"/>
      <c r="X218" s="3"/>
      <c r="Y218" s="17"/>
      <c r="Z218" s="12"/>
      <c r="AA218" s="3"/>
      <c r="AB218" s="17"/>
      <c r="AC218" s="12"/>
      <c r="AD218" s="3"/>
      <c r="AE218" s="17"/>
      <c r="AF218" s="12"/>
      <c r="AG218" s="3"/>
      <c r="AH218" s="17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7"/>
      <c r="AW218" s="67"/>
      <c r="AX218" s="67"/>
      <c r="AY218" s="67"/>
      <c r="AZ218" s="67"/>
      <c r="BA218" s="67"/>
      <c r="BB218" s="67"/>
    </row>
    <row r="219" spans="1:54" ht="15.75" customHeight="1" x14ac:dyDescent="0.2">
      <c r="A219" s="69"/>
      <c r="B219" s="12"/>
      <c r="C219" s="3"/>
      <c r="D219" s="17"/>
      <c r="E219" s="3"/>
      <c r="F219" s="3"/>
      <c r="G219" s="17"/>
      <c r="H219" s="12"/>
      <c r="I219" s="3"/>
      <c r="J219" s="17"/>
      <c r="K219" s="12"/>
      <c r="L219" s="3"/>
      <c r="M219" s="17"/>
      <c r="N219" s="12"/>
      <c r="O219" s="3"/>
      <c r="P219" s="17"/>
      <c r="Q219" s="12"/>
      <c r="R219" s="3"/>
      <c r="S219" s="17"/>
      <c r="T219" s="12"/>
      <c r="U219" s="3"/>
      <c r="V219" s="17"/>
      <c r="W219" s="12"/>
      <c r="X219" s="3"/>
      <c r="Y219" s="17"/>
      <c r="Z219" s="12"/>
      <c r="AA219" s="3"/>
      <c r="AB219" s="17"/>
      <c r="AC219" s="12"/>
      <c r="AD219" s="3"/>
      <c r="AE219" s="17"/>
      <c r="AF219" s="12"/>
      <c r="AG219" s="3"/>
      <c r="AH219" s="17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7"/>
      <c r="AW219" s="67"/>
      <c r="AX219" s="67"/>
      <c r="AY219" s="67"/>
      <c r="AZ219" s="67"/>
      <c r="BA219" s="67"/>
      <c r="BB219" s="67"/>
    </row>
    <row r="220" spans="1:54" ht="15.75" customHeight="1" x14ac:dyDescent="0.2">
      <c r="A220" s="69"/>
      <c r="B220" s="12"/>
      <c r="C220" s="3"/>
      <c r="D220" s="17"/>
      <c r="E220" s="3"/>
      <c r="F220" s="3"/>
      <c r="G220" s="17"/>
      <c r="H220" s="12"/>
      <c r="I220" s="3"/>
      <c r="J220" s="17"/>
      <c r="K220" s="12"/>
      <c r="L220" s="3"/>
      <c r="M220" s="17"/>
      <c r="N220" s="12"/>
      <c r="O220" s="3"/>
      <c r="P220" s="17"/>
      <c r="Q220" s="12"/>
      <c r="R220" s="3"/>
      <c r="S220" s="17"/>
      <c r="T220" s="12"/>
      <c r="U220" s="3"/>
      <c r="V220" s="17"/>
      <c r="W220" s="12"/>
      <c r="X220" s="3"/>
      <c r="Y220" s="17"/>
      <c r="Z220" s="12"/>
      <c r="AA220" s="3"/>
      <c r="AB220" s="17"/>
      <c r="AC220" s="12"/>
      <c r="AD220" s="3"/>
      <c r="AE220" s="17"/>
      <c r="AF220" s="12"/>
      <c r="AG220" s="3"/>
      <c r="AH220" s="17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7"/>
      <c r="AW220" s="67"/>
      <c r="AX220" s="67"/>
      <c r="AY220" s="67"/>
      <c r="AZ220" s="67"/>
      <c r="BA220" s="67"/>
      <c r="BB220" s="67"/>
    </row>
    <row r="221" spans="1:54" ht="15.75" customHeight="1" x14ac:dyDescent="0.2">
      <c r="A221" s="69"/>
      <c r="B221" s="12"/>
      <c r="C221" s="3"/>
      <c r="D221" s="17"/>
      <c r="E221" s="3"/>
      <c r="F221" s="3"/>
      <c r="G221" s="17"/>
      <c r="H221" s="12"/>
      <c r="I221" s="3"/>
      <c r="J221" s="17"/>
      <c r="K221" s="12"/>
      <c r="L221" s="3"/>
      <c r="M221" s="17"/>
      <c r="N221" s="12"/>
      <c r="O221" s="3"/>
      <c r="P221" s="17"/>
      <c r="Q221" s="12"/>
      <c r="R221" s="3"/>
      <c r="S221" s="17"/>
      <c r="T221" s="12"/>
      <c r="U221" s="3"/>
      <c r="V221" s="17"/>
      <c r="W221" s="12"/>
      <c r="X221" s="3"/>
      <c r="Y221" s="17"/>
      <c r="Z221" s="12"/>
      <c r="AA221" s="3"/>
      <c r="AB221" s="17"/>
      <c r="AC221" s="12"/>
      <c r="AD221" s="3"/>
      <c r="AE221" s="17"/>
      <c r="AF221" s="12"/>
      <c r="AG221" s="3"/>
      <c r="AH221" s="17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7"/>
      <c r="AW221" s="67"/>
      <c r="AX221" s="67"/>
      <c r="AY221" s="67"/>
      <c r="AZ221" s="67"/>
      <c r="BA221" s="67"/>
      <c r="BB221" s="67"/>
    </row>
    <row r="222" spans="1:54" ht="15.75" customHeight="1" x14ac:dyDescent="0.2">
      <c r="A222" s="69"/>
      <c r="B222" s="12"/>
      <c r="C222" s="3"/>
      <c r="D222" s="17"/>
      <c r="E222" s="3"/>
      <c r="F222" s="3"/>
      <c r="G222" s="17"/>
      <c r="H222" s="12"/>
      <c r="I222" s="3"/>
      <c r="J222" s="17"/>
      <c r="K222" s="12"/>
      <c r="L222" s="3"/>
      <c r="M222" s="17"/>
      <c r="N222" s="12"/>
      <c r="O222" s="3"/>
      <c r="P222" s="17"/>
      <c r="Q222" s="12"/>
      <c r="R222" s="3"/>
      <c r="S222" s="17"/>
      <c r="T222" s="12"/>
      <c r="U222" s="3"/>
      <c r="V222" s="17"/>
      <c r="W222" s="12"/>
      <c r="X222" s="3"/>
      <c r="Y222" s="17"/>
      <c r="Z222" s="12"/>
      <c r="AA222" s="3"/>
      <c r="AB222" s="17"/>
      <c r="AC222" s="12"/>
      <c r="AD222" s="3"/>
      <c r="AE222" s="17"/>
      <c r="AF222" s="12"/>
      <c r="AG222" s="3"/>
      <c r="AH222" s="17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7"/>
      <c r="AW222" s="67"/>
      <c r="AX222" s="67"/>
      <c r="AY222" s="67"/>
      <c r="AZ222" s="67"/>
      <c r="BA222" s="67"/>
      <c r="BB222" s="67"/>
    </row>
    <row r="223" spans="1:54" ht="15.75" customHeight="1" x14ac:dyDescent="0.2">
      <c r="A223" s="69"/>
      <c r="B223" s="12"/>
      <c r="C223" s="3"/>
      <c r="D223" s="17"/>
      <c r="E223" s="3"/>
      <c r="F223" s="3"/>
      <c r="G223" s="17"/>
      <c r="H223" s="12"/>
      <c r="I223" s="3"/>
      <c r="J223" s="17"/>
      <c r="K223" s="12"/>
      <c r="L223" s="3"/>
      <c r="M223" s="17"/>
      <c r="N223" s="12"/>
      <c r="O223" s="3"/>
      <c r="P223" s="17"/>
      <c r="Q223" s="12"/>
      <c r="R223" s="3"/>
      <c r="S223" s="17"/>
      <c r="T223" s="12"/>
      <c r="U223" s="3"/>
      <c r="V223" s="17"/>
      <c r="W223" s="12"/>
      <c r="X223" s="3"/>
      <c r="Y223" s="17"/>
      <c r="Z223" s="12"/>
      <c r="AA223" s="3"/>
      <c r="AB223" s="17"/>
      <c r="AC223" s="12"/>
      <c r="AD223" s="3"/>
      <c r="AE223" s="17"/>
      <c r="AF223" s="12"/>
      <c r="AG223" s="3"/>
      <c r="AH223" s="17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7"/>
      <c r="AW223" s="67"/>
      <c r="AX223" s="67"/>
      <c r="AY223" s="67"/>
      <c r="AZ223" s="67"/>
      <c r="BA223" s="67"/>
      <c r="BB223" s="67"/>
    </row>
    <row r="224" spans="1:54" ht="15.75" customHeight="1" x14ac:dyDescent="0.2">
      <c r="A224" s="69"/>
      <c r="B224" s="12"/>
      <c r="C224" s="3"/>
      <c r="D224" s="17"/>
      <c r="E224" s="3"/>
      <c r="F224" s="3"/>
      <c r="G224" s="17"/>
      <c r="H224" s="12"/>
      <c r="I224" s="3"/>
      <c r="J224" s="17"/>
      <c r="K224" s="12"/>
      <c r="L224" s="3"/>
      <c r="M224" s="17"/>
      <c r="N224" s="12"/>
      <c r="O224" s="3"/>
      <c r="P224" s="17"/>
      <c r="Q224" s="12"/>
      <c r="R224" s="3"/>
      <c r="S224" s="17"/>
      <c r="T224" s="12"/>
      <c r="U224" s="3"/>
      <c r="V224" s="17"/>
      <c r="W224" s="12"/>
      <c r="X224" s="3"/>
      <c r="Y224" s="17"/>
      <c r="Z224" s="12"/>
      <c r="AA224" s="3"/>
      <c r="AB224" s="17"/>
      <c r="AC224" s="12"/>
      <c r="AD224" s="3"/>
      <c r="AE224" s="17"/>
      <c r="AF224" s="12"/>
      <c r="AG224" s="3"/>
      <c r="AH224" s="17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7"/>
      <c r="AW224" s="67"/>
      <c r="AX224" s="67"/>
      <c r="AY224" s="67"/>
      <c r="AZ224" s="67"/>
      <c r="BA224" s="67"/>
      <c r="BB224" s="67"/>
    </row>
    <row r="225" spans="1:54" ht="15.75" customHeight="1" x14ac:dyDescent="0.2">
      <c r="A225" s="69"/>
      <c r="B225" s="12"/>
      <c r="C225" s="3"/>
      <c r="D225" s="17"/>
      <c r="E225" s="3"/>
      <c r="F225" s="3"/>
      <c r="G225" s="17"/>
      <c r="H225" s="12"/>
      <c r="I225" s="3"/>
      <c r="J225" s="17"/>
      <c r="K225" s="12"/>
      <c r="L225" s="3"/>
      <c r="M225" s="17"/>
      <c r="N225" s="12"/>
      <c r="O225" s="3"/>
      <c r="P225" s="17"/>
      <c r="Q225" s="12"/>
      <c r="R225" s="3"/>
      <c r="S225" s="17"/>
      <c r="T225" s="12"/>
      <c r="U225" s="3"/>
      <c r="V225" s="17"/>
      <c r="W225" s="12"/>
      <c r="X225" s="3"/>
      <c r="Y225" s="17"/>
      <c r="Z225" s="12"/>
      <c r="AA225" s="3"/>
      <c r="AB225" s="17"/>
      <c r="AC225" s="12"/>
      <c r="AD225" s="3"/>
      <c r="AE225" s="17"/>
      <c r="AF225" s="12"/>
      <c r="AG225" s="3"/>
      <c r="AH225" s="17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7"/>
      <c r="AW225" s="67"/>
      <c r="AX225" s="67"/>
      <c r="AY225" s="67"/>
      <c r="AZ225" s="67"/>
      <c r="BA225" s="67"/>
      <c r="BB225" s="67"/>
    </row>
    <row r="226" spans="1:54" ht="15.75" customHeight="1" x14ac:dyDescent="0.2">
      <c r="A226" s="69"/>
      <c r="B226" s="12"/>
      <c r="C226" s="3"/>
      <c r="D226" s="17"/>
      <c r="E226" s="3"/>
      <c r="F226" s="3"/>
      <c r="G226" s="17"/>
      <c r="H226" s="12"/>
      <c r="I226" s="3"/>
      <c r="J226" s="17"/>
      <c r="K226" s="12"/>
      <c r="L226" s="3"/>
      <c r="M226" s="17"/>
      <c r="N226" s="12"/>
      <c r="O226" s="3"/>
      <c r="P226" s="17"/>
      <c r="Q226" s="12"/>
      <c r="R226" s="3"/>
      <c r="S226" s="17"/>
      <c r="T226" s="12"/>
      <c r="U226" s="3"/>
      <c r="V226" s="17"/>
      <c r="W226" s="12"/>
      <c r="X226" s="3"/>
      <c r="Y226" s="17"/>
      <c r="Z226" s="12"/>
      <c r="AA226" s="3"/>
      <c r="AB226" s="17"/>
      <c r="AC226" s="12"/>
      <c r="AD226" s="3"/>
      <c r="AE226" s="17"/>
      <c r="AF226" s="12"/>
      <c r="AG226" s="3"/>
      <c r="AH226" s="17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7"/>
      <c r="AW226" s="67"/>
      <c r="AX226" s="67"/>
      <c r="AY226" s="67"/>
      <c r="AZ226" s="67"/>
      <c r="BA226" s="67"/>
      <c r="BB226" s="67"/>
    </row>
    <row r="227" spans="1:54" ht="15.75" customHeight="1" x14ac:dyDescent="0.2">
      <c r="A227" s="69"/>
      <c r="B227" s="12"/>
      <c r="C227" s="3"/>
      <c r="D227" s="17"/>
      <c r="E227" s="3"/>
      <c r="F227" s="3"/>
      <c r="G227" s="17"/>
      <c r="H227" s="12"/>
      <c r="I227" s="3"/>
      <c r="J227" s="17"/>
      <c r="K227" s="12"/>
      <c r="L227" s="3"/>
      <c r="M227" s="17"/>
      <c r="N227" s="12"/>
      <c r="O227" s="3"/>
      <c r="P227" s="17"/>
      <c r="Q227" s="12"/>
      <c r="R227" s="3"/>
      <c r="S227" s="17"/>
      <c r="T227" s="12"/>
      <c r="U227" s="3"/>
      <c r="V227" s="17"/>
      <c r="W227" s="12"/>
      <c r="X227" s="3"/>
      <c r="Y227" s="17"/>
      <c r="Z227" s="12"/>
      <c r="AA227" s="3"/>
      <c r="AB227" s="17"/>
      <c r="AC227" s="12"/>
      <c r="AD227" s="3"/>
      <c r="AE227" s="17"/>
      <c r="AF227" s="12"/>
      <c r="AG227" s="3"/>
      <c r="AH227" s="17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7"/>
      <c r="AW227" s="67"/>
      <c r="AX227" s="67"/>
      <c r="AY227" s="67"/>
      <c r="AZ227" s="67"/>
      <c r="BA227" s="67"/>
      <c r="BB227" s="67"/>
    </row>
    <row r="228" spans="1:54" ht="15.75" customHeight="1" x14ac:dyDescent="0.2">
      <c r="A228" s="69"/>
      <c r="B228" s="12"/>
      <c r="C228" s="3"/>
      <c r="D228" s="17"/>
      <c r="E228" s="3"/>
      <c r="F228" s="3"/>
      <c r="G228" s="17"/>
      <c r="H228" s="12"/>
      <c r="I228" s="3"/>
      <c r="J228" s="17"/>
      <c r="K228" s="12"/>
      <c r="L228" s="3"/>
      <c r="M228" s="17"/>
      <c r="N228" s="12"/>
      <c r="O228" s="3"/>
      <c r="P228" s="17"/>
      <c r="Q228" s="12"/>
      <c r="R228" s="3"/>
      <c r="S228" s="17"/>
      <c r="T228" s="12"/>
      <c r="U228" s="3"/>
      <c r="V228" s="17"/>
      <c r="W228" s="12"/>
      <c r="X228" s="3"/>
      <c r="Y228" s="17"/>
      <c r="Z228" s="12"/>
      <c r="AA228" s="3"/>
      <c r="AB228" s="17"/>
      <c r="AC228" s="12"/>
      <c r="AD228" s="3"/>
      <c r="AE228" s="17"/>
      <c r="AF228" s="12"/>
      <c r="AG228" s="3"/>
      <c r="AH228" s="17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7"/>
      <c r="AW228" s="67"/>
      <c r="AX228" s="67"/>
      <c r="AY228" s="67"/>
      <c r="AZ228" s="67"/>
      <c r="BA228" s="67"/>
      <c r="BB228" s="67"/>
    </row>
    <row r="229" spans="1:54" ht="15.75" customHeight="1" x14ac:dyDescent="0.2">
      <c r="A229" s="69"/>
      <c r="B229" s="12"/>
      <c r="C229" s="3"/>
      <c r="D229" s="17"/>
      <c r="E229" s="3"/>
      <c r="F229" s="3"/>
      <c r="G229" s="17"/>
      <c r="H229" s="12"/>
      <c r="I229" s="3"/>
      <c r="J229" s="17"/>
      <c r="K229" s="12"/>
      <c r="L229" s="3"/>
      <c r="M229" s="17"/>
      <c r="N229" s="12"/>
      <c r="O229" s="3"/>
      <c r="P229" s="17"/>
      <c r="Q229" s="12"/>
      <c r="R229" s="3"/>
      <c r="S229" s="17"/>
      <c r="T229" s="12"/>
      <c r="U229" s="3"/>
      <c r="V229" s="17"/>
      <c r="W229" s="12"/>
      <c r="X229" s="3"/>
      <c r="Y229" s="17"/>
      <c r="Z229" s="12"/>
      <c r="AA229" s="3"/>
      <c r="AB229" s="17"/>
      <c r="AC229" s="12"/>
      <c r="AD229" s="3"/>
      <c r="AE229" s="17"/>
      <c r="AF229" s="12"/>
      <c r="AG229" s="3"/>
      <c r="AH229" s="17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7"/>
      <c r="AW229" s="67"/>
      <c r="AX229" s="67"/>
      <c r="AY229" s="67"/>
      <c r="AZ229" s="67"/>
      <c r="BA229" s="67"/>
      <c r="BB229" s="67"/>
    </row>
    <row r="230" spans="1:54" ht="15.75" customHeight="1" x14ac:dyDescent="0.2">
      <c r="A230" s="69"/>
      <c r="B230" s="12"/>
      <c r="C230" s="3"/>
      <c r="D230" s="17"/>
      <c r="E230" s="3"/>
      <c r="F230" s="3"/>
      <c r="G230" s="17"/>
      <c r="H230" s="12"/>
      <c r="I230" s="3"/>
      <c r="J230" s="17"/>
      <c r="K230" s="12"/>
      <c r="L230" s="3"/>
      <c r="M230" s="17"/>
      <c r="N230" s="12"/>
      <c r="O230" s="3"/>
      <c r="P230" s="17"/>
      <c r="Q230" s="12"/>
      <c r="R230" s="3"/>
      <c r="S230" s="17"/>
      <c r="T230" s="12"/>
      <c r="U230" s="3"/>
      <c r="V230" s="17"/>
      <c r="W230" s="12"/>
      <c r="X230" s="3"/>
      <c r="Y230" s="17"/>
      <c r="Z230" s="12"/>
      <c r="AA230" s="3"/>
      <c r="AB230" s="17"/>
      <c r="AC230" s="12"/>
      <c r="AD230" s="3"/>
      <c r="AE230" s="17"/>
      <c r="AF230" s="12"/>
      <c r="AG230" s="3"/>
      <c r="AH230" s="17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7"/>
      <c r="AW230" s="67"/>
      <c r="AX230" s="67"/>
      <c r="AY230" s="67"/>
      <c r="AZ230" s="67"/>
      <c r="BA230" s="67"/>
      <c r="BB230" s="67"/>
    </row>
    <row r="231" spans="1:54" ht="15.75" customHeight="1" x14ac:dyDescent="0.2">
      <c r="A231" s="69"/>
      <c r="B231" s="12"/>
      <c r="C231" s="3"/>
      <c r="D231" s="17"/>
      <c r="E231" s="3"/>
      <c r="F231" s="3"/>
      <c r="G231" s="17"/>
      <c r="H231" s="12"/>
      <c r="I231" s="3"/>
      <c r="J231" s="17"/>
      <c r="K231" s="12"/>
      <c r="L231" s="3"/>
      <c r="M231" s="17"/>
      <c r="N231" s="12"/>
      <c r="O231" s="3"/>
      <c r="P231" s="17"/>
      <c r="Q231" s="12"/>
      <c r="R231" s="3"/>
      <c r="S231" s="17"/>
      <c r="T231" s="12"/>
      <c r="U231" s="3"/>
      <c r="V231" s="17"/>
      <c r="W231" s="12"/>
      <c r="X231" s="3"/>
      <c r="Y231" s="17"/>
      <c r="Z231" s="12"/>
      <c r="AA231" s="3"/>
      <c r="AB231" s="17"/>
      <c r="AC231" s="12"/>
      <c r="AD231" s="3"/>
      <c r="AE231" s="17"/>
      <c r="AF231" s="12"/>
      <c r="AG231" s="3"/>
      <c r="AH231" s="17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7"/>
      <c r="AW231" s="67"/>
      <c r="AX231" s="67"/>
      <c r="AY231" s="67"/>
      <c r="AZ231" s="67"/>
      <c r="BA231" s="67"/>
      <c r="BB231" s="67"/>
    </row>
    <row r="232" spans="1:54" ht="15.75" customHeight="1" x14ac:dyDescent="0.2">
      <c r="A232" s="69"/>
      <c r="B232" s="12"/>
      <c r="C232" s="3"/>
      <c r="D232" s="17"/>
      <c r="E232" s="3"/>
      <c r="F232" s="3"/>
      <c r="G232" s="17"/>
      <c r="H232" s="12"/>
      <c r="I232" s="3"/>
      <c r="J232" s="17"/>
      <c r="K232" s="12"/>
      <c r="L232" s="3"/>
      <c r="M232" s="17"/>
      <c r="N232" s="12"/>
      <c r="O232" s="3"/>
      <c r="P232" s="17"/>
      <c r="Q232" s="12"/>
      <c r="R232" s="3"/>
      <c r="S232" s="17"/>
      <c r="T232" s="12"/>
      <c r="U232" s="3"/>
      <c r="V232" s="17"/>
      <c r="W232" s="12"/>
      <c r="X232" s="3"/>
      <c r="Y232" s="17"/>
      <c r="Z232" s="12"/>
      <c r="AA232" s="3"/>
      <c r="AB232" s="17"/>
      <c r="AC232" s="12"/>
      <c r="AD232" s="3"/>
      <c r="AE232" s="17"/>
      <c r="AF232" s="12"/>
      <c r="AG232" s="3"/>
      <c r="AH232" s="17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7"/>
      <c r="AW232" s="67"/>
      <c r="AX232" s="67"/>
      <c r="AY232" s="67"/>
      <c r="AZ232" s="67"/>
      <c r="BA232" s="67"/>
      <c r="BB232" s="67"/>
    </row>
    <row r="233" spans="1:54" ht="15.75" customHeight="1" x14ac:dyDescent="0.2">
      <c r="A233" s="69"/>
      <c r="B233" s="12"/>
      <c r="C233" s="3"/>
      <c r="D233" s="17"/>
      <c r="E233" s="3"/>
      <c r="F233" s="3"/>
      <c r="G233" s="17"/>
      <c r="H233" s="12"/>
      <c r="I233" s="3"/>
      <c r="J233" s="17"/>
      <c r="K233" s="12"/>
      <c r="L233" s="3"/>
      <c r="M233" s="17"/>
      <c r="N233" s="12"/>
      <c r="O233" s="3"/>
      <c r="P233" s="17"/>
      <c r="Q233" s="12"/>
      <c r="R233" s="3"/>
      <c r="S233" s="17"/>
      <c r="T233" s="12"/>
      <c r="U233" s="3"/>
      <c r="V233" s="17"/>
      <c r="W233" s="12"/>
      <c r="X233" s="3"/>
      <c r="Y233" s="17"/>
      <c r="Z233" s="12"/>
      <c r="AA233" s="3"/>
      <c r="AB233" s="17"/>
      <c r="AC233" s="12"/>
      <c r="AD233" s="3"/>
      <c r="AE233" s="17"/>
      <c r="AF233" s="12"/>
      <c r="AG233" s="3"/>
      <c r="AH233" s="17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7"/>
      <c r="AW233" s="67"/>
      <c r="AX233" s="67"/>
      <c r="AY233" s="67"/>
      <c r="AZ233" s="67"/>
      <c r="BA233" s="67"/>
      <c r="BB233" s="67"/>
    </row>
    <row r="234" spans="1:54" ht="15.75" customHeight="1" x14ac:dyDescent="0.2">
      <c r="A234" s="69"/>
      <c r="B234" s="12"/>
      <c r="C234" s="3"/>
      <c r="D234" s="17"/>
      <c r="E234" s="3"/>
      <c r="F234" s="3"/>
      <c r="G234" s="17"/>
      <c r="H234" s="12"/>
      <c r="I234" s="3"/>
      <c r="J234" s="17"/>
      <c r="K234" s="12"/>
      <c r="L234" s="3"/>
      <c r="M234" s="17"/>
      <c r="N234" s="12"/>
      <c r="O234" s="3"/>
      <c r="P234" s="17"/>
      <c r="Q234" s="12"/>
      <c r="R234" s="3"/>
      <c r="S234" s="17"/>
      <c r="T234" s="12"/>
      <c r="U234" s="3"/>
      <c r="V234" s="17"/>
      <c r="W234" s="12"/>
      <c r="X234" s="3"/>
      <c r="Y234" s="17"/>
      <c r="Z234" s="12"/>
      <c r="AA234" s="3"/>
      <c r="AB234" s="17"/>
      <c r="AC234" s="12"/>
      <c r="AD234" s="3"/>
      <c r="AE234" s="17"/>
      <c r="AF234" s="12"/>
      <c r="AG234" s="3"/>
      <c r="AH234" s="17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7"/>
      <c r="AW234" s="67"/>
      <c r="AX234" s="67"/>
      <c r="AY234" s="67"/>
      <c r="AZ234" s="67"/>
      <c r="BA234" s="67"/>
      <c r="BB234" s="67"/>
    </row>
    <row r="235" spans="1:54" ht="15.75" customHeight="1" x14ac:dyDescent="0.2">
      <c r="A235" s="69"/>
      <c r="B235" s="12"/>
      <c r="C235" s="3"/>
      <c r="D235" s="17"/>
      <c r="E235" s="3"/>
      <c r="F235" s="3"/>
      <c r="G235" s="17"/>
      <c r="H235" s="12"/>
      <c r="I235" s="3"/>
      <c r="J235" s="17"/>
      <c r="K235" s="12"/>
      <c r="L235" s="3"/>
      <c r="M235" s="17"/>
      <c r="N235" s="12"/>
      <c r="O235" s="3"/>
      <c r="P235" s="17"/>
      <c r="Q235" s="12"/>
      <c r="R235" s="3"/>
      <c r="S235" s="17"/>
      <c r="T235" s="12"/>
      <c r="U235" s="3"/>
      <c r="V235" s="17"/>
      <c r="W235" s="12"/>
      <c r="X235" s="3"/>
      <c r="Y235" s="17"/>
      <c r="Z235" s="12"/>
      <c r="AA235" s="3"/>
      <c r="AB235" s="17"/>
      <c r="AC235" s="12"/>
      <c r="AD235" s="3"/>
      <c r="AE235" s="17"/>
      <c r="AF235" s="12"/>
      <c r="AG235" s="3"/>
      <c r="AH235" s="17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7"/>
      <c r="AW235" s="67"/>
      <c r="AX235" s="67"/>
      <c r="AY235" s="67"/>
      <c r="AZ235" s="67"/>
      <c r="BA235" s="67"/>
      <c r="BB235" s="67"/>
    </row>
    <row r="236" spans="1:54" ht="15.75" customHeight="1" x14ac:dyDescent="0.2">
      <c r="A236" s="69"/>
      <c r="B236" s="12"/>
      <c r="C236" s="3"/>
      <c r="D236" s="17"/>
      <c r="E236" s="3"/>
      <c r="F236" s="3"/>
      <c r="G236" s="17"/>
      <c r="H236" s="12"/>
      <c r="I236" s="3"/>
      <c r="J236" s="17"/>
      <c r="K236" s="12"/>
      <c r="L236" s="3"/>
      <c r="M236" s="17"/>
      <c r="N236" s="12"/>
      <c r="O236" s="3"/>
      <c r="P236" s="17"/>
      <c r="Q236" s="12"/>
      <c r="R236" s="3"/>
      <c r="S236" s="17"/>
      <c r="T236" s="12"/>
      <c r="U236" s="3"/>
      <c r="V236" s="17"/>
      <c r="W236" s="12"/>
      <c r="X236" s="3"/>
      <c r="Y236" s="17"/>
      <c r="Z236" s="12"/>
      <c r="AA236" s="3"/>
      <c r="AB236" s="17"/>
      <c r="AC236" s="12"/>
      <c r="AD236" s="3"/>
      <c r="AE236" s="17"/>
      <c r="AF236" s="12"/>
      <c r="AG236" s="3"/>
      <c r="AH236" s="17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7"/>
      <c r="AW236" s="67"/>
      <c r="AX236" s="67"/>
      <c r="AY236" s="67"/>
      <c r="AZ236" s="67"/>
      <c r="BA236" s="67"/>
      <c r="BB236" s="67"/>
    </row>
    <row r="237" spans="1:54" ht="15.75" customHeight="1" x14ac:dyDescent="0.2">
      <c r="A237" s="69"/>
      <c r="B237" s="12"/>
      <c r="C237" s="3"/>
      <c r="D237" s="17"/>
      <c r="E237" s="3"/>
      <c r="F237" s="3"/>
      <c r="G237" s="17"/>
      <c r="H237" s="12"/>
      <c r="I237" s="3"/>
      <c r="J237" s="17"/>
      <c r="K237" s="12"/>
      <c r="L237" s="3"/>
      <c r="M237" s="17"/>
      <c r="N237" s="12"/>
      <c r="O237" s="3"/>
      <c r="P237" s="17"/>
      <c r="Q237" s="12"/>
      <c r="R237" s="3"/>
      <c r="S237" s="17"/>
      <c r="T237" s="12"/>
      <c r="U237" s="3"/>
      <c r="V237" s="17"/>
      <c r="W237" s="12"/>
      <c r="X237" s="3"/>
      <c r="Y237" s="17"/>
      <c r="Z237" s="12"/>
      <c r="AA237" s="3"/>
      <c r="AB237" s="17"/>
      <c r="AC237" s="12"/>
      <c r="AD237" s="3"/>
      <c r="AE237" s="17"/>
      <c r="AF237" s="12"/>
      <c r="AG237" s="3"/>
      <c r="AH237" s="17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7"/>
      <c r="AW237" s="67"/>
      <c r="AX237" s="67"/>
      <c r="AY237" s="67"/>
      <c r="AZ237" s="67"/>
      <c r="BA237" s="67"/>
      <c r="BB237" s="67"/>
    </row>
    <row r="238" spans="1:54" ht="15.75" customHeight="1" x14ac:dyDescent="0.2">
      <c r="A238" s="69"/>
      <c r="B238" s="12"/>
      <c r="C238" s="3"/>
      <c r="D238" s="17"/>
      <c r="E238" s="3"/>
      <c r="F238" s="3"/>
      <c r="G238" s="17"/>
      <c r="H238" s="12"/>
      <c r="I238" s="3"/>
      <c r="J238" s="17"/>
      <c r="K238" s="12"/>
      <c r="L238" s="3"/>
      <c r="M238" s="17"/>
      <c r="N238" s="12"/>
      <c r="O238" s="3"/>
      <c r="P238" s="17"/>
      <c r="Q238" s="12"/>
      <c r="R238" s="3"/>
      <c r="S238" s="17"/>
      <c r="T238" s="12"/>
      <c r="U238" s="3"/>
      <c r="V238" s="17"/>
      <c r="W238" s="12"/>
      <c r="X238" s="3"/>
      <c r="Y238" s="17"/>
      <c r="Z238" s="12"/>
      <c r="AA238" s="3"/>
      <c r="AB238" s="17"/>
      <c r="AC238" s="12"/>
      <c r="AD238" s="3"/>
      <c r="AE238" s="17"/>
      <c r="AF238" s="12"/>
      <c r="AG238" s="3"/>
      <c r="AH238" s="17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7"/>
      <c r="AW238" s="67"/>
      <c r="AX238" s="67"/>
      <c r="AY238" s="67"/>
      <c r="AZ238" s="67"/>
      <c r="BA238" s="67"/>
      <c r="BB238" s="67"/>
    </row>
    <row r="239" spans="1:54" ht="15.75" customHeight="1" x14ac:dyDescent="0.2">
      <c r="A239" s="69"/>
      <c r="B239" s="12"/>
      <c r="C239" s="3"/>
      <c r="D239" s="17"/>
      <c r="E239" s="3"/>
      <c r="F239" s="3"/>
      <c r="G239" s="17"/>
      <c r="H239" s="12"/>
      <c r="I239" s="3"/>
      <c r="J239" s="17"/>
      <c r="K239" s="12"/>
      <c r="L239" s="3"/>
      <c r="M239" s="17"/>
      <c r="N239" s="12"/>
      <c r="O239" s="3"/>
      <c r="P239" s="17"/>
      <c r="Q239" s="12"/>
      <c r="R239" s="3"/>
      <c r="S239" s="17"/>
      <c r="T239" s="12"/>
      <c r="U239" s="3"/>
      <c r="V239" s="17"/>
      <c r="W239" s="12"/>
      <c r="X239" s="3"/>
      <c r="Y239" s="17"/>
      <c r="Z239" s="12"/>
      <c r="AA239" s="3"/>
      <c r="AB239" s="17"/>
      <c r="AC239" s="12"/>
      <c r="AD239" s="3"/>
      <c r="AE239" s="17"/>
      <c r="AF239" s="12"/>
      <c r="AG239" s="3"/>
      <c r="AH239" s="17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7"/>
      <c r="AW239" s="67"/>
      <c r="AX239" s="67"/>
      <c r="AY239" s="67"/>
      <c r="AZ239" s="67"/>
      <c r="BA239" s="67"/>
      <c r="BB239" s="67"/>
    </row>
    <row r="240" spans="1:54" ht="15.75" customHeight="1" x14ac:dyDescent="0.2">
      <c r="A240" s="69"/>
      <c r="B240" s="12"/>
      <c r="C240" s="3"/>
      <c r="D240" s="17"/>
      <c r="E240" s="3"/>
      <c r="F240" s="3"/>
      <c r="G240" s="17"/>
      <c r="H240" s="12"/>
      <c r="I240" s="3"/>
      <c r="J240" s="17"/>
      <c r="K240" s="12"/>
      <c r="L240" s="3"/>
      <c r="M240" s="17"/>
      <c r="N240" s="12"/>
      <c r="O240" s="3"/>
      <c r="P240" s="17"/>
      <c r="Q240" s="12"/>
      <c r="R240" s="3"/>
      <c r="S240" s="17"/>
      <c r="T240" s="12"/>
      <c r="U240" s="3"/>
      <c r="V240" s="17"/>
      <c r="W240" s="12"/>
      <c r="X240" s="3"/>
      <c r="Y240" s="17"/>
      <c r="Z240" s="12"/>
      <c r="AA240" s="3"/>
      <c r="AB240" s="17"/>
      <c r="AC240" s="12"/>
      <c r="AD240" s="3"/>
      <c r="AE240" s="17"/>
      <c r="AF240" s="12"/>
      <c r="AG240" s="3"/>
      <c r="AH240" s="17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7"/>
      <c r="AW240" s="67"/>
      <c r="AX240" s="67"/>
      <c r="AY240" s="67"/>
      <c r="AZ240" s="67"/>
      <c r="BA240" s="67"/>
      <c r="BB240" s="67"/>
    </row>
    <row r="241" spans="1:54" ht="15.75" customHeight="1" x14ac:dyDescent="0.2">
      <c r="A241" s="69"/>
      <c r="B241" s="12"/>
      <c r="C241" s="3"/>
      <c r="D241" s="17"/>
      <c r="E241" s="3"/>
      <c r="F241" s="3"/>
      <c r="G241" s="17"/>
      <c r="H241" s="12"/>
      <c r="I241" s="3"/>
      <c r="J241" s="17"/>
      <c r="K241" s="12"/>
      <c r="L241" s="3"/>
      <c r="M241" s="17"/>
      <c r="N241" s="12"/>
      <c r="O241" s="3"/>
      <c r="P241" s="17"/>
      <c r="Q241" s="12"/>
      <c r="R241" s="3"/>
      <c r="S241" s="17"/>
      <c r="T241" s="12"/>
      <c r="U241" s="3"/>
      <c r="V241" s="17"/>
      <c r="W241" s="12"/>
      <c r="X241" s="3"/>
      <c r="Y241" s="17"/>
      <c r="Z241" s="12"/>
      <c r="AA241" s="3"/>
      <c r="AB241" s="17"/>
      <c r="AC241" s="12"/>
      <c r="AD241" s="3"/>
      <c r="AE241" s="17"/>
      <c r="AF241" s="12"/>
      <c r="AG241" s="3"/>
      <c r="AH241" s="17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7"/>
      <c r="AW241" s="67"/>
      <c r="AX241" s="67"/>
      <c r="AY241" s="67"/>
      <c r="AZ241" s="67"/>
      <c r="BA241" s="67"/>
      <c r="BB241" s="67"/>
    </row>
    <row r="242" spans="1:54" ht="15.75" customHeight="1" x14ac:dyDescent="0.2">
      <c r="A242" s="69"/>
      <c r="B242" s="12"/>
      <c r="C242" s="3"/>
      <c r="D242" s="17"/>
      <c r="E242" s="3"/>
      <c r="F242" s="3"/>
      <c r="G242" s="17"/>
      <c r="H242" s="12"/>
      <c r="I242" s="3"/>
      <c r="J242" s="17"/>
      <c r="K242" s="12"/>
      <c r="L242" s="3"/>
      <c r="M242" s="17"/>
      <c r="N242" s="12"/>
      <c r="O242" s="3"/>
      <c r="P242" s="17"/>
      <c r="Q242" s="12"/>
      <c r="R242" s="3"/>
      <c r="S242" s="17"/>
      <c r="T242" s="12"/>
      <c r="U242" s="3"/>
      <c r="V242" s="17"/>
      <c r="W242" s="12"/>
      <c r="X242" s="3"/>
      <c r="Y242" s="17"/>
      <c r="Z242" s="12"/>
      <c r="AA242" s="3"/>
      <c r="AB242" s="17"/>
      <c r="AC242" s="12"/>
      <c r="AD242" s="3"/>
      <c r="AE242" s="17"/>
      <c r="AF242" s="12"/>
      <c r="AG242" s="3"/>
      <c r="AH242" s="17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7"/>
      <c r="AW242" s="67"/>
      <c r="AX242" s="67"/>
      <c r="AY242" s="67"/>
      <c r="AZ242" s="67"/>
      <c r="BA242" s="67"/>
      <c r="BB242" s="67"/>
    </row>
    <row r="243" spans="1:54" ht="15.75" customHeight="1" x14ac:dyDescent="0.2">
      <c r="A243" s="69"/>
      <c r="B243" s="12"/>
      <c r="C243" s="3"/>
      <c r="D243" s="17"/>
      <c r="E243" s="3"/>
      <c r="F243" s="3"/>
      <c r="G243" s="17"/>
      <c r="H243" s="12"/>
      <c r="I243" s="3"/>
      <c r="J243" s="17"/>
      <c r="K243" s="12"/>
      <c r="L243" s="3"/>
      <c r="M243" s="17"/>
      <c r="N243" s="12"/>
      <c r="O243" s="3"/>
      <c r="P243" s="17"/>
      <c r="Q243" s="12"/>
      <c r="R243" s="3"/>
      <c r="S243" s="17"/>
      <c r="T243" s="12"/>
      <c r="U243" s="3"/>
      <c r="V243" s="17"/>
      <c r="W243" s="12"/>
      <c r="X243" s="3"/>
      <c r="Y243" s="17"/>
      <c r="Z243" s="12"/>
      <c r="AA243" s="3"/>
      <c r="AB243" s="17"/>
      <c r="AC243" s="12"/>
      <c r="AD243" s="3"/>
      <c r="AE243" s="17"/>
      <c r="AF243" s="12"/>
      <c r="AG243" s="3"/>
      <c r="AH243" s="17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7"/>
      <c r="AW243" s="67"/>
      <c r="AX243" s="67"/>
      <c r="AY243" s="67"/>
      <c r="AZ243" s="67"/>
      <c r="BA243" s="67"/>
      <c r="BB243" s="67"/>
    </row>
    <row r="244" spans="1:54" ht="15.75" customHeight="1" x14ac:dyDescent="0.2">
      <c r="A244" s="69"/>
      <c r="B244" s="12"/>
      <c r="C244" s="3"/>
      <c r="D244" s="17"/>
      <c r="E244" s="3"/>
      <c r="F244" s="3"/>
      <c r="G244" s="17"/>
      <c r="H244" s="12"/>
      <c r="I244" s="3"/>
      <c r="J244" s="17"/>
      <c r="K244" s="12"/>
      <c r="L244" s="3"/>
      <c r="M244" s="17"/>
      <c r="N244" s="12"/>
      <c r="O244" s="3"/>
      <c r="P244" s="17"/>
      <c r="Q244" s="12"/>
      <c r="R244" s="3"/>
      <c r="S244" s="17"/>
      <c r="T244" s="12"/>
      <c r="U244" s="3"/>
      <c r="V244" s="17"/>
      <c r="W244" s="12"/>
      <c r="X244" s="3"/>
      <c r="Y244" s="17"/>
      <c r="Z244" s="12"/>
      <c r="AA244" s="3"/>
      <c r="AB244" s="17"/>
      <c r="AC244" s="12"/>
      <c r="AD244" s="3"/>
      <c r="AE244" s="17"/>
      <c r="AF244" s="12"/>
      <c r="AG244" s="3"/>
      <c r="AH244" s="17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7"/>
      <c r="AW244" s="67"/>
      <c r="AX244" s="67"/>
      <c r="AY244" s="67"/>
      <c r="AZ244" s="67"/>
      <c r="BA244" s="67"/>
      <c r="BB244" s="67"/>
    </row>
    <row r="245" spans="1:54" ht="15.75" customHeight="1" x14ac:dyDescent="0.2">
      <c r="A245" s="69"/>
      <c r="B245" s="12"/>
      <c r="C245" s="3"/>
      <c r="D245" s="17"/>
      <c r="E245" s="3"/>
      <c r="F245" s="3"/>
      <c r="G245" s="17"/>
      <c r="H245" s="12"/>
      <c r="I245" s="3"/>
      <c r="J245" s="17"/>
      <c r="K245" s="12"/>
      <c r="L245" s="3"/>
      <c r="M245" s="17"/>
      <c r="N245" s="12"/>
      <c r="O245" s="3"/>
      <c r="P245" s="17"/>
      <c r="Q245" s="12"/>
      <c r="R245" s="3"/>
      <c r="S245" s="17"/>
      <c r="T245" s="12"/>
      <c r="U245" s="3"/>
      <c r="V245" s="17"/>
      <c r="W245" s="12"/>
      <c r="X245" s="3"/>
      <c r="Y245" s="17"/>
      <c r="Z245" s="12"/>
      <c r="AA245" s="3"/>
      <c r="AB245" s="17"/>
      <c r="AC245" s="12"/>
      <c r="AD245" s="3"/>
      <c r="AE245" s="17"/>
      <c r="AF245" s="12"/>
      <c r="AG245" s="3"/>
      <c r="AH245" s="17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7"/>
      <c r="AW245" s="67"/>
      <c r="AX245" s="67"/>
      <c r="AY245" s="67"/>
      <c r="AZ245" s="67"/>
      <c r="BA245" s="67"/>
      <c r="BB245" s="67"/>
    </row>
    <row r="246" spans="1:54" ht="15.75" customHeight="1" x14ac:dyDescent="0.2">
      <c r="A246" s="69"/>
      <c r="B246" s="12"/>
      <c r="C246" s="3"/>
      <c r="D246" s="17"/>
      <c r="E246" s="3"/>
      <c r="F246" s="3"/>
      <c r="G246" s="17"/>
      <c r="H246" s="12"/>
      <c r="I246" s="3"/>
      <c r="J246" s="17"/>
      <c r="K246" s="12"/>
      <c r="L246" s="3"/>
      <c r="M246" s="17"/>
      <c r="N246" s="12"/>
      <c r="O246" s="3"/>
      <c r="P246" s="17"/>
      <c r="Q246" s="12"/>
      <c r="R246" s="3"/>
      <c r="S246" s="17"/>
      <c r="T246" s="12"/>
      <c r="U246" s="3"/>
      <c r="V246" s="17"/>
      <c r="W246" s="12"/>
      <c r="X246" s="3"/>
      <c r="Y246" s="17"/>
      <c r="Z246" s="12"/>
      <c r="AA246" s="3"/>
      <c r="AB246" s="17"/>
      <c r="AC246" s="12"/>
      <c r="AD246" s="3"/>
      <c r="AE246" s="17"/>
      <c r="AF246" s="12"/>
      <c r="AG246" s="3"/>
      <c r="AH246" s="17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7"/>
      <c r="AW246" s="67"/>
      <c r="AX246" s="67"/>
      <c r="AY246" s="67"/>
      <c r="AZ246" s="67"/>
      <c r="BA246" s="67"/>
      <c r="BB246" s="67"/>
    </row>
    <row r="247" spans="1:54" ht="15.75" customHeight="1" x14ac:dyDescent="0.2">
      <c r="A247" s="69"/>
      <c r="B247" s="12"/>
      <c r="C247" s="3"/>
      <c r="D247" s="17"/>
      <c r="E247" s="3"/>
      <c r="F247" s="3"/>
      <c r="G247" s="17"/>
      <c r="H247" s="12"/>
      <c r="I247" s="3"/>
      <c r="J247" s="17"/>
      <c r="K247" s="12"/>
      <c r="L247" s="3"/>
      <c r="M247" s="17"/>
      <c r="N247" s="12"/>
      <c r="O247" s="3"/>
      <c r="P247" s="17"/>
      <c r="Q247" s="12"/>
      <c r="R247" s="3"/>
      <c r="S247" s="17"/>
      <c r="T247" s="12"/>
      <c r="U247" s="3"/>
      <c r="V247" s="17"/>
      <c r="W247" s="12"/>
      <c r="X247" s="3"/>
      <c r="Y247" s="17"/>
      <c r="Z247" s="12"/>
      <c r="AA247" s="3"/>
      <c r="AB247" s="17"/>
      <c r="AC247" s="12"/>
      <c r="AD247" s="3"/>
      <c r="AE247" s="17"/>
      <c r="AF247" s="12"/>
      <c r="AG247" s="3"/>
      <c r="AH247" s="17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7"/>
      <c r="AW247" s="67"/>
      <c r="AX247" s="67"/>
      <c r="AY247" s="67"/>
      <c r="AZ247" s="67"/>
      <c r="BA247" s="67"/>
      <c r="BB247" s="67"/>
    </row>
    <row r="248" spans="1:54" ht="15.75" customHeight="1" x14ac:dyDescent="0.2">
      <c r="A248" s="69"/>
      <c r="B248" s="12"/>
      <c r="C248" s="3"/>
      <c r="D248" s="17"/>
      <c r="E248" s="3"/>
      <c r="F248" s="3"/>
      <c r="G248" s="17"/>
      <c r="H248" s="12"/>
      <c r="I248" s="3"/>
      <c r="J248" s="17"/>
      <c r="K248" s="12"/>
      <c r="L248" s="3"/>
      <c r="M248" s="17"/>
      <c r="N248" s="12"/>
      <c r="O248" s="3"/>
      <c r="P248" s="17"/>
      <c r="Q248" s="12"/>
      <c r="R248" s="3"/>
      <c r="S248" s="17"/>
      <c r="T248" s="12"/>
      <c r="U248" s="3"/>
      <c r="V248" s="17"/>
      <c r="W248" s="12"/>
      <c r="X248" s="3"/>
      <c r="Y248" s="17"/>
      <c r="Z248" s="12"/>
      <c r="AA248" s="3"/>
      <c r="AB248" s="17"/>
      <c r="AC248" s="12"/>
      <c r="AD248" s="3"/>
      <c r="AE248" s="17"/>
      <c r="AF248" s="12"/>
      <c r="AG248" s="3"/>
      <c r="AH248" s="17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7"/>
      <c r="AW248" s="67"/>
      <c r="AX248" s="67"/>
      <c r="AY248" s="67"/>
      <c r="AZ248" s="67"/>
      <c r="BA248" s="67"/>
      <c r="BB248" s="67"/>
    </row>
    <row r="249" spans="1:54" ht="15.75" customHeight="1" x14ac:dyDescent="0.2">
      <c r="A249" s="69"/>
      <c r="B249" s="12"/>
      <c r="C249" s="3"/>
      <c r="D249" s="17"/>
      <c r="E249" s="3"/>
      <c r="F249" s="3"/>
      <c r="G249" s="17"/>
      <c r="H249" s="12"/>
      <c r="I249" s="3"/>
      <c r="J249" s="17"/>
      <c r="K249" s="12"/>
      <c r="L249" s="3"/>
      <c r="M249" s="17"/>
      <c r="N249" s="12"/>
      <c r="O249" s="3"/>
      <c r="P249" s="17"/>
      <c r="Q249" s="12"/>
      <c r="R249" s="3"/>
      <c r="S249" s="17"/>
      <c r="T249" s="12"/>
      <c r="U249" s="3"/>
      <c r="V249" s="17"/>
      <c r="W249" s="12"/>
      <c r="X249" s="3"/>
      <c r="Y249" s="17"/>
      <c r="Z249" s="12"/>
      <c r="AA249" s="3"/>
      <c r="AB249" s="17"/>
      <c r="AC249" s="12"/>
      <c r="AD249" s="3"/>
      <c r="AE249" s="17"/>
      <c r="AF249" s="12"/>
      <c r="AG249" s="3"/>
      <c r="AH249" s="17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7"/>
      <c r="AW249" s="67"/>
      <c r="AX249" s="67"/>
      <c r="AY249" s="67"/>
      <c r="AZ249" s="67"/>
      <c r="BA249" s="67"/>
      <c r="BB249" s="67"/>
    </row>
    <row r="250" spans="1:54" ht="15.75" customHeight="1" x14ac:dyDescent="0.2">
      <c r="A250" s="69"/>
      <c r="B250" s="12"/>
      <c r="C250" s="3"/>
      <c r="D250" s="17"/>
      <c r="E250" s="3"/>
      <c r="F250" s="3"/>
      <c r="G250" s="17"/>
      <c r="H250" s="12"/>
      <c r="I250" s="3"/>
      <c r="J250" s="17"/>
      <c r="K250" s="12"/>
      <c r="L250" s="3"/>
      <c r="M250" s="17"/>
      <c r="N250" s="12"/>
      <c r="O250" s="3"/>
      <c r="P250" s="17"/>
      <c r="Q250" s="12"/>
      <c r="R250" s="3"/>
      <c r="S250" s="17"/>
      <c r="T250" s="12"/>
      <c r="U250" s="3"/>
      <c r="V250" s="17"/>
      <c r="W250" s="12"/>
      <c r="X250" s="3"/>
      <c r="Y250" s="17"/>
      <c r="Z250" s="12"/>
      <c r="AA250" s="3"/>
      <c r="AB250" s="17"/>
      <c r="AC250" s="12"/>
      <c r="AD250" s="3"/>
      <c r="AE250" s="17"/>
      <c r="AF250" s="12"/>
      <c r="AG250" s="3"/>
      <c r="AH250" s="17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7"/>
      <c r="AW250" s="67"/>
      <c r="AX250" s="67"/>
      <c r="AY250" s="67"/>
      <c r="AZ250" s="67"/>
      <c r="BA250" s="67"/>
      <c r="BB250" s="67"/>
    </row>
    <row r="251" spans="1:54" ht="15.75" customHeight="1" x14ac:dyDescent="0.2">
      <c r="A251" s="69"/>
      <c r="B251" s="12"/>
      <c r="C251" s="3"/>
      <c r="D251" s="17"/>
      <c r="E251" s="3"/>
      <c r="F251" s="3"/>
      <c r="G251" s="17"/>
      <c r="H251" s="12"/>
      <c r="I251" s="3"/>
      <c r="J251" s="17"/>
      <c r="K251" s="12"/>
      <c r="L251" s="3"/>
      <c r="M251" s="17"/>
      <c r="N251" s="12"/>
      <c r="O251" s="3"/>
      <c r="P251" s="17"/>
      <c r="Q251" s="12"/>
      <c r="R251" s="3"/>
      <c r="S251" s="17"/>
      <c r="T251" s="12"/>
      <c r="U251" s="3"/>
      <c r="V251" s="17"/>
      <c r="W251" s="12"/>
      <c r="X251" s="3"/>
      <c r="Y251" s="17"/>
      <c r="Z251" s="12"/>
      <c r="AA251" s="3"/>
      <c r="AB251" s="17"/>
      <c r="AC251" s="12"/>
      <c r="AD251" s="3"/>
      <c r="AE251" s="17"/>
      <c r="AF251" s="12"/>
      <c r="AG251" s="3"/>
      <c r="AH251" s="17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7"/>
      <c r="AW251" s="67"/>
      <c r="AX251" s="67"/>
      <c r="AY251" s="67"/>
      <c r="AZ251" s="67"/>
      <c r="BA251" s="67"/>
      <c r="BB251" s="67"/>
    </row>
    <row r="252" spans="1:54" ht="15.75" customHeight="1" x14ac:dyDescent="0.2">
      <c r="A252" s="69"/>
      <c r="B252" s="12"/>
      <c r="C252" s="3"/>
      <c r="D252" s="17"/>
      <c r="E252" s="3"/>
      <c r="F252" s="3"/>
      <c r="G252" s="17"/>
      <c r="H252" s="12"/>
      <c r="I252" s="3"/>
      <c r="J252" s="17"/>
      <c r="K252" s="12"/>
      <c r="L252" s="3"/>
      <c r="M252" s="17"/>
      <c r="N252" s="12"/>
      <c r="O252" s="3"/>
      <c r="P252" s="17"/>
      <c r="Q252" s="12"/>
      <c r="R252" s="3"/>
      <c r="S252" s="17"/>
      <c r="T252" s="12"/>
      <c r="U252" s="3"/>
      <c r="V252" s="17"/>
      <c r="W252" s="12"/>
      <c r="X252" s="3"/>
      <c r="Y252" s="17"/>
      <c r="Z252" s="12"/>
      <c r="AA252" s="3"/>
      <c r="AB252" s="17"/>
      <c r="AC252" s="12"/>
      <c r="AD252" s="3"/>
      <c r="AE252" s="17"/>
      <c r="AF252" s="12"/>
      <c r="AG252" s="3"/>
      <c r="AH252" s="17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7"/>
      <c r="AW252" s="67"/>
      <c r="AX252" s="67"/>
      <c r="AY252" s="67"/>
      <c r="AZ252" s="67"/>
      <c r="BA252" s="67"/>
      <c r="BB252" s="67"/>
    </row>
    <row r="253" spans="1:54" ht="15.75" customHeight="1" x14ac:dyDescent="0.2">
      <c r="A253" s="69"/>
      <c r="B253" s="12"/>
      <c r="C253" s="3"/>
      <c r="D253" s="17"/>
      <c r="E253" s="3"/>
      <c r="F253" s="3"/>
      <c r="G253" s="17"/>
      <c r="H253" s="12"/>
      <c r="I253" s="3"/>
      <c r="J253" s="17"/>
      <c r="K253" s="12"/>
      <c r="L253" s="3"/>
      <c r="M253" s="17"/>
      <c r="N253" s="12"/>
      <c r="O253" s="3"/>
      <c r="P253" s="17"/>
      <c r="Q253" s="12"/>
      <c r="R253" s="3"/>
      <c r="S253" s="17"/>
      <c r="T253" s="12"/>
      <c r="U253" s="3"/>
      <c r="V253" s="17"/>
      <c r="W253" s="12"/>
      <c r="X253" s="3"/>
      <c r="Y253" s="17"/>
      <c r="Z253" s="12"/>
      <c r="AA253" s="3"/>
      <c r="AB253" s="17"/>
      <c r="AC253" s="12"/>
      <c r="AD253" s="3"/>
      <c r="AE253" s="17"/>
      <c r="AF253" s="12"/>
      <c r="AG253" s="3"/>
      <c r="AH253" s="17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7"/>
      <c r="AW253" s="67"/>
      <c r="AX253" s="67"/>
      <c r="AY253" s="67"/>
      <c r="AZ253" s="67"/>
      <c r="BA253" s="67"/>
      <c r="BB253" s="67"/>
    </row>
    <row r="254" spans="1:54" ht="15.75" customHeight="1" x14ac:dyDescent="0.2">
      <c r="A254" s="69"/>
      <c r="B254" s="12"/>
      <c r="C254" s="3"/>
      <c r="D254" s="17"/>
      <c r="E254" s="3"/>
      <c r="F254" s="3"/>
      <c r="G254" s="17"/>
      <c r="H254" s="12"/>
      <c r="I254" s="3"/>
      <c r="J254" s="17"/>
      <c r="K254" s="12"/>
      <c r="L254" s="3"/>
      <c r="M254" s="17"/>
      <c r="N254" s="12"/>
      <c r="O254" s="3"/>
      <c r="P254" s="17"/>
      <c r="Q254" s="12"/>
      <c r="R254" s="3"/>
      <c r="S254" s="17"/>
      <c r="T254" s="12"/>
      <c r="U254" s="3"/>
      <c r="V254" s="17"/>
      <c r="W254" s="12"/>
      <c r="X254" s="3"/>
      <c r="Y254" s="17"/>
      <c r="Z254" s="12"/>
      <c r="AA254" s="3"/>
      <c r="AB254" s="17"/>
      <c r="AC254" s="12"/>
      <c r="AD254" s="3"/>
      <c r="AE254" s="17"/>
      <c r="AF254" s="12"/>
      <c r="AG254" s="3"/>
      <c r="AH254" s="17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7"/>
      <c r="AW254" s="67"/>
      <c r="AX254" s="67"/>
      <c r="AY254" s="67"/>
      <c r="AZ254" s="67"/>
      <c r="BA254" s="67"/>
      <c r="BB254" s="67"/>
    </row>
    <row r="255" spans="1:54" ht="15.75" customHeight="1" x14ac:dyDescent="0.2">
      <c r="A255" s="69"/>
      <c r="B255" s="12"/>
      <c r="C255" s="3"/>
      <c r="D255" s="17"/>
      <c r="E255" s="3"/>
      <c r="F255" s="3"/>
      <c r="G255" s="17"/>
      <c r="H255" s="12"/>
      <c r="I255" s="3"/>
      <c r="J255" s="17"/>
      <c r="K255" s="12"/>
      <c r="L255" s="3"/>
      <c r="M255" s="17"/>
      <c r="N255" s="12"/>
      <c r="O255" s="3"/>
      <c r="P255" s="17"/>
      <c r="Q255" s="12"/>
      <c r="R255" s="3"/>
      <c r="S255" s="17"/>
      <c r="T255" s="12"/>
      <c r="U255" s="3"/>
      <c r="V255" s="17"/>
      <c r="W255" s="12"/>
      <c r="X255" s="3"/>
      <c r="Y255" s="17"/>
      <c r="Z255" s="12"/>
      <c r="AA255" s="3"/>
      <c r="AB255" s="17"/>
      <c r="AC255" s="12"/>
      <c r="AD255" s="3"/>
      <c r="AE255" s="17"/>
      <c r="AF255" s="12"/>
      <c r="AG255" s="3"/>
      <c r="AH255" s="17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7"/>
      <c r="AW255" s="67"/>
      <c r="AX255" s="67"/>
      <c r="AY255" s="67"/>
      <c r="AZ255" s="67"/>
      <c r="BA255" s="67"/>
      <c r="BB255" s="67"/>
    </row>
    <row r="256" spans="1:54" ht="15.75" customHeight="1" x14ac:dyDescent="0.2">
      <c r="A256" s="69"/>
      <c r="B256" s="12"/>
      <c r="C256" s="3"/>
      <c r="D256" s="17"/>
      <c r="E256" s="3"/>
      <c r="F256" s="3"/>
      <c r="G256" s="17"/>
      <c r="H256" s="12"/>
      <c r="I256" s="3"/>
      <c r="J256" s="17"/>
      <c r="K256" s="12"/>
      <c r="L256" s="3"/>
      <c r="M256" s="17"/>
      <c r="N256" s="12"/>
      <c r="O256" s="3"/>
      <c r="P256" s="17"/>
      <c r="Q256" s="12"/>
      <c r="R256" s="3"/>
      <c r="S256" s="17"/>
      <c r="T256" s="12"/>
      <c r="U256" s="3"/>
      <c r="V256" s="17"/>
      <c r="W256" s="12"/>
      <c r="X256" s="3"/>
      <c r="Y256" s="17"/>
      <c r="Z256" s="12"/>
      <c r="AA256" s="3"/>
      <c r="AB256" s="17"/>
      <c r="AC256" s="12"/>
      <c r="AD256" s="3"/>
      <c r="AE256" s="17"/>
      <c r="AF256" s="12"/>
      <c r="AG256" s="3"/>
      <c r="AH256" s="17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7"/>
      <c r="AW256" s="67"/>
      <c r="AX256" s="67"/>
      <c r="AY256" s="67"/>
      <c r="AZ256" s="67"/>
      <c r="BA256" s="67"/>
      <c r="BB256" s="67"/>
    </row>
    <row r="257" spans="1:54" ht="15.75" customHeight="1" x14ac:dyDescent="0.2">
      <c r="A257" s="69"/>
      <c r="B257" s="12"/>
      <c r="C257" s="3"/>
      <c r="D257" s="17"/>
      <c r="E257" s="3"/>
      <c r="F257" s="3"/>
      <c r="G257" s="17"/>
      <c r="H257" s="12"/>
      <c r="I257" s="3"/>
      <c r="J257" s="17"/>
      <c r="K257" s="12"/>
      <c r="L257" s="3"/>
      <c r="M257" s="17"/>
      <c r="N257" s="12"/>
      <c r="O257" s="3"/>
      <c r="P257" s="17"/>
      <c r="Q257" s="12"/>
      <c r="R257" s="3"/>
      <c r="S257" s="17"/>
      <c r="T257" s="12"/>
      <c r="U257" s="3"/>
      <c r="V257" s="17"/>
      <c r="W257" s="12"/>
      <c r="X257" s="3"/>
      <c r="Y257" s="17"/>
      <c r="Z257" s="12"/>
      <c r="AA257" s="3"/>
      <c r="AB257" s="17"/>
      <c r="AC257" s="12"/>
      <c r="AD257" s="3"/>
      <c r="AE257" s="17"/>
      <c r="AF257" s="12"/>
      <c r="AG257" s="3"/>
      <c r="AH257" s="17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7"/>
      <c r="AW257" s="67"/>
      <c r="AX257" s="67"/>
      <c r="AY257" s="67"/>
      <c r="AZ257" s="67"/>
      <c r="BA257" s="67"/>
      <c r="BB257" s="67"/>
    </row>
    <row r="258" spans="1:54" ht="15.75" customHeight="1" x14ac:dyDescent="0.2">
      <c r="A258" s="69"/>
      <c r="B258" s="12"/>
      <c r="C258" s="3"/>
      <c r="D258" s="17"/>
      <c r="E258" s="3"/>
      <c r="F258" s="3"/>
      <c r="G258" s="17"/>
      <c r="H258" s="12"/>
      <c r="I258" s="3"/>
      <c r="J258" s="17"/>
      <c r="K258" s="12"/>
      <c r="L258" s="3"/>
      <c r="M258" s="17"/>
      <c r="N258" s="12"/>
      <c r="O258" s="3"/>
      <c r="P258" s="17"/>
      <c r="Q258" s="12"/>
      <c r="R258" s="3"/>
      <c r="S258" s="17"/>
      <c r="T258" s="12"/>
      <c r="U258" s="3"/>
      <c r="V258" s="17"/>
      <c r="W258" s="12"/>
      <c r="X258" s="3"/>
      <c r="Y258" s="17"/>
      <c r="Z258" s="12"/>
      <c r="AA258" s="3"/>
      <c r="AB258" s="17"/>
      <c r="AC258" s="12"/>
      <c r="AD258" s="3"/>
      <c r="AE258" s="17"/>
      <c r="AF258" s="12"/>
      <c r="AG258" s="3"/>
      <c r="AH258" s="17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7"/>
      <c r="AW258" s="67"/>
      <c r="AX258" s="67"/>
      <c r="AY258" s="67"/>
      <c r="AZ258" s="67"/>
      <c r="BA258" s="67"/>
      <c r="BB258" s="67"/>
    </row>
    <row r="259" spans="1:54" ht="15.75" customHeight="1" x14ac:dyDescent="0.2">
      <c r="A259" s="69"/>
      <c r="B259" s="12"/>
      <c r="C259" s="3"/>
      <c r="D259" s="17"/>
      <c r="E259" s="3"/>
      <c r="F259" s="3"/>
      <c r="G259" s="17"/>
      <c r="H259" s="12"/>
      <c r="I259" s="3"/>
      <c r="J259" s="17"/>
      <c r="K259" s="12"/>
      <c r="L259" s="3"/>
      <c r="M259" s="17"/>
      <c r="N259" s="12"/>
      <c r="O259" s="3"/>
      <c r="P259" s="17"/>
      <c r="Q259" s="12"/>
      <c r="R259" s="3"/>
      <c r="S259" s="17"/>
      <c r="T259" s="12"/>
      <c r="U259" s="3"/>
      <c r="V259" s="17"/>
      <c r="W259" s="12"/>
      <c r="X259" s="3"/>
      <c r="Y259" s="17"/>
      <c r="Z259" s="12"/>
      <c r="AA259" s="3"/>
      <c r="AB259" s="17"/>
      <c r="AC259" s="12"/>
      <c r="AD259" s="3"/>
      <c r="AE259" s="17"/>
      <c r="AF259" s="12"/>
      <c r="AG259" s="3"/>
      <c r="AH259" s="17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7"/>
      <c r="AW259" s="67"/>
      <c r="AX259" s="67"/>
      <c r="AY259" s="67"/>
      <c r="AZ259" s="67"/>
      <c r="BA259" s="67"/>
      <c r="BB259" s="67"/>
    </row>
    <row r="260" spans="1:54" ht="15.75" customHeight="1" x14ac:dyDescent="0.2">
      <c r="A260" s="69"/>
      <c r="B260" s="12"/>
      <c r="C260" s="3"/>
      <c r="D260" s="17"/>
      <c r="E260" s="3"/>
      <c r="F260" s="3"/>
      <c r="G260" s="17"/>
      <c r="H260" s="12"/>
      <c r="I260" s="3"/>
      <c r="J260" s="17"/>
      <c r="K260" s="12"/>
      <c r="L260" s="3"/>
      <c r="M260" s="17"/>
      <c r="N260" s="12"/>
      <c r="O260" s="3"/>
      <c r="P260" s="17"/>
      <c r="Q260" s="12"/>
      <c r="R260" s="3"/>
      <c r="S260" s="17"/>
      <c r="T260" s="12"/>
      <c r="U260" s="3"/>
      <c r="V260" s="17"/>
      <c r="W260" s="12"/>
      <c r="X260" s="3"/>
      <c r="Y260" s="17"/>
      <c r="Z260" s="12"/>
      <c r="AA260" s="3"/>
      <c r="AB260" s="17"/>
      <c r="AC260" s="12"/>
      <c r="AD260" s="3"/>
      <c r="AE260" s="17"/>
      <c r="AF260" s="12"/>
      <c r="AG260" s="3"/>
      <c r="AH260" s="17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7"/>
      <c r="AW260" s="67"/>
      <c r="AX260" s="67"/>
      <c r="AY260" s="67"/>
      <c r="AZ260" s="67"/>
      <c r="BA260" s="67"/>
      <c r="BB260" s="67"/>
    </row>
    <row r="261" spans="1:54" ht="15.75" customHeight="1" x14ac:dyDescent="0.2">
      <c r="A261" s="69"/>
      <c r="B261" s="12"/>
      <c r="C261" s="3"/>
      <c r="D261" s="17"/>
      <c r="E261" s="3"/>
      <c r="F261" s="3"/>
      <c r="G261" s="17"/>
      <c r="H261" s="12"/>
      <c r="I261" s="3"/>
      <c r="J261" s="17"/>
      <c r="K261" s="12"/>
      <c r="L261" s="3"/>
      <c r="M261" s="17"/>
      <c r="N261" s="12"/>
      <c r="O261" s="3"/>
      <c r="P261" s="17"/>
      <c r="Q261" s="12"/>
      <c r="R261" s="3"/>
      <c r="S261" s="17"/>
      <c r="T261" s="12"/>
      <c r="U261" s="3"/>
      <c r="V261" s="17"/>
      <c r="W261" s="12"/>
      <c r="X261" s="3"/>
      <c r="Y261" s="17"/>
      <c r="Z261" s="12"/>
      <c r="AA261" s="3"/>
      <c r="AB261" s="17"/>
      <c r="AC261" s="12"/>
      <c r="AD261" s="3"/>
      <c r="AE261" s="17"/>
      <c r="AF261" s="12"/>
      <c r="AG261" s="3"/>
      <c r="AH261" s="17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7"/>
      <c r="AW261" s="67"/>
      <c r="AX261" s="67"/>
      <c r="AY261" s="67"/>
      <c r="AZ261" s="67"/>
      <c r="BA261" s="67"/>
      <c r="BB261" s="67"/>
    </row>
    <row r="262" spans="1:54" ht="15.75" customHeight="1" x14ac:dyDescent="0.2">
      <c r="A262" s="69"/>
      <c r="B262" s="12"/>
      <c r="C262" s="3"/>
      <c r="D262" s="17"/>
      <c r="E262" s="3"/>
      <c r="F262" s="3"/>
      <c r="G262" s="17"/>
      <c r="H262" s="12"/>
      <c r="I262" s="3"/>
      <c r="J262" s="17"/>
      <c r="K262" s="12"/>
      <c r="L262" s="3"/>
      <c r="M262" s="17"/>
      <c r="N262" s="12"/>
      <c r="O262" s="3"/>
      <c r="P262" s="17"/>
      <c r="Q262" s="12"/>
      <c r="R262" s="3"/>
      <c r="S262" s="17"/>
      <c r="T262" s="12"/>
      <c r="U262" s="3"/>
      <c r="V262" s="17"/>
      <c r="W262" s="12"/>
      <c r="X262" s="3"/>
      <c r="Y262" s="17"/>
      <c r="Z262" s="12"/>
      <c r="AA262" s="3"/>
      <c r="AB262" s="17"/>
      <c r="AC262" s="12"/>
      <c r="AD262" s="3"/>
      <c r="AE262" s="17"/>
      <c r="AF262" s="12"/>
      <c r="AG262" s="3"/>
      <c r="AH262" s="17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7"/>
      <c r="AW262" s="67"/>
      <c r="AX262" s="67"/>
      <c r="AY262" s="67"/>
      <c r="AZ262" s="67"/>
      <c r="BA262" s="67"/>
      <c r="BB262" s="67"/>
    </row>
    <row r="263" spans="1:54" ht="15.75" customHeight="1" x14ac:dyDescent="0.2">
      <c r="A263" s="69"/>
      <c r="B263" s="12"/>
      <c r="C263" s="3"/>
      <c r="D263" s="17"/>
      <c r="E263" s="3"/>
      <c r="F263" s="3"/>
      <c r="G263" s="17"/>
      <c r="H263" s="12"/>
      <c r="I263" s="3"/>
      <c r="J263" s="17"/>
      <c r="K263" s="12"/>
      <c r="L263" s="3"/>
      <c r="M263" s="17"/>
      <c r="N263" s="12"/>
      <c r="O263" s="3"/>
      <c r="P263" s="17"/>
      <c r="Q263" s="12"/>
      <c r="R263" s="3"/>
      <c r="S263" s="17"/>
      <c r="T263" s="12"/>
      <c r="U263" s="3"/>
      <c r="V263" s="17"/>
      <c r="W263" s="12"/>
      <c r="X263" s="3"/>
      <c r="Y263" s="17"/>
      <c r="Z263" s="12"/>
      <c r="AA263" s="3"/>
      <c r="AB263" s="17"/>
      <c r="AC263" s="12"/>
      <c r="AD263" s="3"/>
      <c r="AE263" s="17"/>
      <c r="AF263" s="12"/>
      <c r="AG263" s="3"/>
      <c r="AH263" s="17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7"/>
      <c r="AW263" s="67"/>
      <c r="AX263" s="67"/>
      <c r="AY263" s="67"/>
      <c r="AZ263" s="67"/>
      <c r="BA263" s="67"/>
      <c r="BB263" s="67"/>
    </row>
    <row r="264" spans="1:54" ht="15.75" customHeight="1" x14ac:dyDescent="0.2">
      <c r="A264" s="69"/>
      <c r="B264" s="12"/>
      <c r="C264" s="3"/>
      <c r="D264" s="17"/>
      <c r="E264" s="3"/>
      <c r="F264" s="3"/>
      <c r="G264" s="17"/>
      <c r="H264" s="12"/>
      <c r="I264" s="3"/>
      <c r="J264" s="17"/>
      <c r="K264" s="12"/>
      <c r="L264" s="3"/>
      <c r="M264" s="17"/>
      <c r="N264" s="12"/>
      <c r="O264" s="3"/>
      <c r="P264" s="17"/>
      <c r="Q264" s="12"/>
      <c r="R264" s="3"/>
      <c r="S264" s="17"/>
      <c r="T264" s="12"/>
      <c r="U264" s="3"/>
      <c r="V264" s="17"/>
      <c r="W264" s="12"/>
      <c r="X264" s="3"/>
      <c r="Y264" s="17"/>
      <c r="Z264" s="12"/>
      <c r="AA264" s="3"/>
      <c r="AB264" s="17"/>
      <c r="AC264" s="12"/>
      <c r="AD264" s="3"/>
      <c r="AE264" s="17"/>
      <c r="AF264" s="12"/>
      <c r="AG264" s="3"/>
      <c r="AH264" s="17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7"/>
      <c r="AW264" s="67"/>
      <c r="AX264" s="67"/>
      <c r="AY264" s="67"/>
      <c r="AZ264" s="67"/>
      <c r="BA264" s="67"/>
      <c r="BB264" s="67"/>
    </row>
    <row r="265" spans="1:54" ht="15.75" customHeight="1" x14ac:dyDescent="0.2">
      <c r="A265" s="69"/>
      <c r="B265" s="12"/>
      <c r="C265" s="3"/>
      <c r="D265" s="17"/>
      <c r="E265" s="3"/>
      <c r="F265" s="3"/>
      <c r="G265" s="17"/>
      <c r="H265" s="12"/>
      <c r="I265" s="3"/>
      <c r="J265" s="17"/>
      <c r="K265" s="12"/>
      <c r="L265" s="3"/>
      <c r="M265" s="17"/>
      <c r="N265" s="12"/>
      <c r="O265" s="3"/>
      <c r="P265" s="17"/>
      <c r="Q265" s="12"/>
      <c r="R265" s="3"/>
      <c r="S265" s="17"/>
      <c r="T265" s="12"/>
      <c r="U265" s="3"/>
      <c r="V265" s="17"/>
      <c r="W265" s="12"/>
      <c r="X265" s="3"/>
      <c r="Y265" s="17"/>
      <c r="Z265" s="12"/>
      <c r="AA265" s="3"/>
      <c r="AB265" s="17"/>
      <c r="AC265" s="12"/>
      <c r="AD265" s="3"/>
      <c r="AE265" s="17"/>
      <c r="AF265" s="12"/>
      <c r="AG265" s="3"/>
      <c r="AH265" s="17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7"/>
      <c r="AW265" s="67"/>
      <c r="AX265" s="67"/>
      <c r="AY265" s="67"/>
      <c r="AZ265" s="67"/>
      <c r="BA265" s="67"/>
      <c r="BB265" s="67"/>
    </row>
    <row r="266" spans="1:54" ht="15.75" customHeight="1" x14ac:dyDescent="0.2">
      <c r="A266" s="69"/>
      <c r="B266" s="12"/>
      <c r="C266" s="3"/>
      <c r="D266" s="17"/>
      <c r="E266" s="3"/>
      <c r="F266" s="3"/>
      <c r="G266" s="17"/>
      <c r="H266" s="12"/>
      <c r="I266" s="3"/>
      <c r="J266" s="17"/>
      <c r="K266" s="12"/>
      <c r="L266" s="3"/>
      <c r="M266" s="17"/>
      <c r="N266" s="12"/>
      <c r="O266" s="3"/>
      <c r="P266" s="17"/>
      <c r="Q266" s="12"/>
      <c r="R266" s="3"/>
      <c r="S266" s="17"/>
      <c r="T266" s="12"/>
      <c r="U266" s="3"/>
      <c r="V266" s="17"/>
      <c r="W266" s="12"/>
      <c r="X266" s="3"/>
      <c r="Y266" s="17"/>
      <c r="Z266" s="12"/>
      <c r="AA266" s="3"/>
      <c r="AB266" s="17"/>
      <c r="AC266" s="12"/>
      <c r="AD266" s="3"/>
      <c r="AE266" s="17"/>
      <c r="AF266" s="12"/>
      <c r="AG266" s="3"/>
      <c r="AH266" s="17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7"/>
      <c r="AW266" s="67"/>
      <c r="AX266" s="67"/>
      <c r="AY266" s="67"/>
      <c r="AZ266" s="67"/>
      <c r="BA266" s="67"/>
      <c r="BB266" s="67"/>
    </row>
    <row r="267" spans="1:54" ht="15.75" customHeight="1" x14ac:dyDescent="0.2">
      <c r="A267" s="69"/>
      <c r="B267" s="12"/>
      <c r="C267" s="3"/>
      <c r="D267" s="17"/>
      <c r="E267" s="3"/>
      <c r="F267" s="3"/>
      <c r="G267" s="17"/>
      <c r="H267" s="12"/>
      <c r="I267" s="3"/>
      <c r="J267" s="17"/>
      <c r="K267" s="12"/>
      <c r="L267" s="3"/>
      <c r="M267" s="17"/>
      <c r="N267" s="12"/>
      <c r="O267" s="3"/>
      <c r="P267" s="17"/>
      <c r="Q267" s="12"/>
      <c r="R267" s="3"/>
      <c r="S267" s="17"/>
      <c r="T267" s="12"/>
      <c r="U267" s="3"/>
      <c r="V267" s="17"/>
      <c r="W267" s="12"/>
      <c r="X267" s="3"/>
      <c r="Y267" s="17"/>
      <c r="Z267" s="12"/>
      <c r="AA267" s="3"/>
      <c r="AB267" s="17"/>
      <c r="AC267" s="12"/>
      <c r="AD267" s="3"/>
      <c r="AE267" s="17"/>
      <c r="AF267" s="12"/>
      <c r="AG267" s="3"/>
      <c r="AH267" s="17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7"/>
      <c r="AW267" s="67"/>
      <c r="AX267" s="67"/>
      <c r="AY267" s="67"/>
      <c r="AZ267" s="67"/>
      <c r="BA267" s="67"/>
      <c r="BB267" s="67"/>
    </row>
    <row r="268" spans="1:54" ht="15.75" customHeight="1" x14ac:dyDescent="0.2">
      <c r="A268" s="69"/>
      <c r="B268" s="12"/>
      <c r="C268" s="3"/>
      <c r="D268" s="17"/>
      <c r="E268" s="3"/>
      <c r="F268" s="3"/>
      <c r="G268" s="17"/>
      <c r="H268" s="12"/>
      <c r="I268" s="3"/>
      <c r="J268" s="17"/>
      <c r="K268" s="12"/>
      <c r="L268" s="3"/>
      <c r="M268" s="17"/>
      <c r="N268" s="12"/>
      <c r="O268" s="3"/>
      <c r="P268" s="17"/>
      <c r="Q268" s="12"/>
      <c r="R268" s="3"/>
      <c r="S268" s="17"/>
      <c r="T268" s="12"/>
      <c r="U268" s="3"/>
      <c r="V268" s="17"/>
      <c r="W268" s="12"/>
      <c r="X268" s="3"/>
      <c r="Y268" s="17"/>
      <c r="Z268" s="12"/>
      <c r="AA268" s="3"/>
      <c r="AB268" s="17"/>
      <c r="AC268" s="12"/>
      <c r="AD268" s="3"/>
      <c r="AE268" s="17"/>
      <c r="AF268" s="12"/>
      <c r="AG268" s="3"/>
      <c r="AH268" s="17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7"/>
      <c r="AW268" s="67"/>
      <c r="AX268" s="67"/>
      <c r="AY268" s="67"/>
      <c r="AZ268" s="67"/>
      <c r="BA268" s="67"/>
      <c r="BB268" s="67"/>
    </row>
    <row r="269" spans="1:54" ht="15.75" customHeight="1" x14ac:dyDescent="0.2">
      <c r="A269" s="69"/>
      <c r="B269" s="12"/>
      <c r="C269" s="3"/>
      <c r="D269" s="17"/>
      <c r="E269" s="3"/>
      <c r="F269" s="3"/>
      <c r="G269" s="17"/>
      <c r="H269" s="12"/>
      <c r="I269" s="3"/>
      <c r="J269" s="17"/>
      <c r="K269" s="12"/>
      <c r="L269" s="3"/>
      <c r="M269" s="17"/>
      <c r="N269" s="12"/>
      <c r="O269" s="3"/>
      <c r="P269" s="17"/>
      <c r="Q269" s="12"/>
      <c r="R269" s="3"/>
      <c r="S269" s="17"/>
      <c r="T269" s="12"/>
      <c r="U269" s="3"/>
      <c r="V269" s="17"/>
      <c r="W269" s="12"/>
      <c r="X269" s="3"/>
      <c r="Y269" s="17"/>
      <c r="Z269" s="12"/>
      <c r="AA269" s="3"/>
      <c r="AB269" s="17"/>
      <c r="AC269" s="12"/>
      <c r="AD269" s="3"/>
      <c r="AE269" s="17"/>
      <c r="AF269" s="12"/>
      <c r="AG269" s="3"/>
      <c r="AH269" s="17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7"/>
      <c r="AW269" s="67"/>
      <c r="AX269" s="67"/>
      <c r="AY269" s="67"/>
      <c r="AZ269" s="67"/>
      <c r="BA269" s="67"/>
      <c r="BB269" s="67"/>
    </row>
    <row r="270" spans="1:54" ht="15.75" customHeight="1" x14ac:dyDescent="0.2">
      <c r="A270" s="69"/>
      <c r="B270" s="12"/>
      <c r="C270" s="3"/>
      <c r="D270" s="17"/>
      <c r="E270" s="3"/>
      <c r="F270" s="3"/>
      <c r="G270" s="17"/>
      <c r="H270" s="12"/>
      <c r="I270" s="3"/>
      <c r="J270" s="17"/>
      <c r="K270" s="12"/>
      <c r="L270" s="3"/>
      <c r="M270" s="17"/>
      <c r="N270" s="12"/>
      <c r="O270" s="3"/>
      <c r="P270" s="17"/>
      <c r="Q270" s="12"/>
      <c r="R270" s="3"/>
      <c r="S270" s="17"/>
      <c r="T270" s="12"/>
      <c r="U270" s="3"/>
      <c r="V270" s="17"/>
      <c r="W270" s="12"/>
      <c r="X270" s="3"/>
      <c r="Y270" s="17"/>
      <c r="Z270" s="12"/>
      <c r="AA270" s="3"/>
      <c r="AB270" s="17"/>
      <c r="AC270" s="12"/>
      <c r="AD270" s="3"/>
      <c r="AE270" s="17"/>
      <c r="AF270" s="12"/>
      <c r="AG270" s="3"/>
      <c r="AH270" s="17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7"/>
      <c r="AW270" s="67"/>
      <c r="AX270" s="67"/>
      <c r="AY270" s="67"/>
      <c r="AZ270" s="67"/>
      <c r="BA270" s="67"/>
      <c r="BB270" s="67"/>
    </row>
    <row r="271" spans="1:54" ht="15.75" customHeight="1" x14ac:dyDescent="0.2">
      <c r="A271" s="69"/>
      <c r="B271" s="12"/>
      <c r="C271" s="3"/>
      <c r="D271" s="17"/>
      <c r="E271" s="3"/>
      <c r="F271" s="3"/>
      <c r="G271" s="17"/>
      <c r="H271" s="12"/>
      <c r="I271" s="3"/>
      <c r="J271" s="17"/>
      <c r="K271" s="12"/>
      <c r="L271" s="3"/>
      <c r="M271" s="17"/>
      <c r="N271" s="12"/>
      <c r="O271" s="3"/>
      <c r="P271" s="17"/>
      <c r="Q271" s="12"/>
      <c r="R271" s="3"/>
      <c r="S271" s="17"/>
      <c r="T271" s="12"/>
      <c r="U271" s="3"/>
      <c r="V271" s="17"/>
      <c r="W271" s="12"/>
      <c r="X271" s="3"/>
      <c r="Y271" s="17"/>
      <c r="Z271" s="12"/>
      <c r="AA271" s="3"/>
      <c r="AB271" s="17"/>
      <c r="AC271" s="12"/>
      <c r="AD271" s="3"/>
      <c r="AE271" s="17"/>
      <c r="AF271" s="12"/>
      <c r="AG271" s="3"/>
      <c r="AH271" s="17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7"/>
      <c r="AW271" s="67"/>
      <c r="AX271" s="67"/>
      <c r="AY271" s="67"/>
      <c r="AZ271" s="67"/>
      <c r="BA271" s="67"/>
      <c r="BB271" s="67"/>
    </row>
    <row r="272" spans="1:54" ht="15.75" customHeight="1" x14ac:dyDescent="0.2">
      <c r="A272" s="69"/>
      <c r="B272" s="12"/>
      <c r="C272" s="3"/>
      <c r="D272" s="17"/>
      <c r="E272" s="3"/>
      <c r="F272" s="3"/>
      <c r="G272" s="17"/>
      <c r="H272" s="12"/>
      <c r="I272" s="3"/>
      <c r="J272" s="17"/>
      <c r="K272" s="12"/>
      <c r="L272" s="3"/>
      <c r="M272" s="17"/>
      <c r="N272" s="12"/>
      <c r="O272" s="3"/>
      <c r="P272" s="17"/>
      <c r="Q272" s="12"/>
      <c r="R272" s="3"/>
      <c r="S272" s="17"/>
      <c r="T272" s="12"/>
      <c r="U272" s="3"/>
      <c r="V272" s="17"/>
      <c r="W272" s="12"/>
      <c r="X272" s="3"/>
      <c r="Y272" s="17"/>
      <c r="Z272" s="12"/>
      <c r="AA272" s="3"/>
      <c r="AB272" s="17"/>
      <c r="AC272" s="12"/>
      <c r="AD272" s="3"/>
      <c r="AE272" s="17"/>
      <c r="AF272" s="12"/>
      <c r="AG272" s="3"/>
      <c r="AH272" s="17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7"/>
      <c r="AW272" s="67"/>
      <c r="AX272" s="67"/>
      <c r="AY272" s="67"/>
      <c r="AZ272" s="67"/>
      <c r="BA272" s="67"/>
      <c r="BB272" s="67"/>
    </row>
    <row r="273" spans="1:54" ht="15.75" customHeight="1" x14ac:dyDescent="0.2">
      <c r="A273" s="69"/>
      <c r="B273" s="12"/>
      <c r="C273" s="3"/>
      <c r="D273" s="17"/>
      <c r="E273" s="3"/>
      <c r="F273" s="3"/>
      <c r="G273" s="17"/>
      <c r="H273" s="12"/>
      <c r="I273" s="3"/>
      <c r="J273" s="17"/>
      <c r="K273" s="12"/>
      <c r="L273" s="3"/>
      <c r="M273" s="17"/>
      <c r="N273" s="12"/>
      <c r="O273" s="3"/>
      <c r="P273" s="17"/>
      <c r="Q273" s="12"/>
      <c r="R273" s="3"/>
      <c r="S273" s="17"/>
      <c r="T273" s="12"/>
      <c r="U273" s="3"/>
      <c r="V273" s="17"/>
      <c r="W273" s="12"/>
      <c r="X273" s="3"/>
      <c r="Y273" s="17"/>
      <c r="Z273" s="12"/>
      <c r="AA273" s="3"/>
      <c r="AB273" s="17"/>
      <c r="AC273" s="12"/>
      <c r="AD273" s="3"/>
      <c r="AE273" s="17"/>
      <c r="AF273" s="12"/>
      <c r="AG273" s="3"/>
      <c r="AH273" s="17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7"/>
      <c r="AW273" s="67"/>
      <c r="AX273" s="67"/>
      <c r="AY273" s="67"/>
      <c r="AZ273" s="67"/>
      <c r="BA273" s="67"/>
      <c r="BB273" s="67"/>
    </row>
    <row r="274" spans="1:54" ht="15.75" customHeight="1" x14ac:dyDescent="0.2">
      <c r="A274" s="69"/>
      <c r="B274" s="12"/>
      <c r="C274" s="3"/>
      <c r="D274" s="17"/>
      <c r="E274" s="3"/>
      <c r="F274" s="3"/>
      <c r="G274" s="17"/>
      <c r="H274" s="12"/>
      <c r="I274" s="3"/>
      <c r="J274" s="17"/>
      <c r="K274" s="12"/>
      <c r="L274" s="3"/>
      <c r="M274" s="17"/>
      <c r="N274" s="12"/>
      <c r="O274" s="3"/>
      <c r="P274" s="17"/>
      <c r="Q274" s="12"/>
      <c r="R274" s="3"/>
      <c r="S274" s="17"/>
      <c r="T274" s="12"/>
      <c r="U274" s="3"/>
      <c r="V274" s="17"/>
      <c r="W274" s="12"/>
      <c r="X274" s="3"/>
      <c r="Y274" s="17"/>
      <c r="Z274" s="12"/>
      <c r="AA274" s="3"/>
      <c r="AB274" s="17"/>
      <c r="AC274" s="12"/>
      <c r="AD274" s="3"/>
      <c r="AE274" s="17"/>
      <c r="AF274" s="12"/>
      <c r="AG274" s="3"/>
      <c r="AH274" s="17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7"/>
      <c r="AW274" s="67"/>
      <c r="AX274" s="67"/>
      <c r="AY274" s="67"/>
      <c r="AZ274" s="67"/>
      <c r="BA274" s="67"/>
      <c r="BB274" s="67"/>
    </row>
    <row r="275" spans="1:54" ht="15.75" customHeight="1" x14ac:dyDescent="0.2">
      <c r="A275" s="69"/>
      <c r="B275" s="12"/>
      <c r="C275" s="3"/>
      <c r="D275" s="17"/>
      <c r="E275" s="3"/>
      <c r="F275" s="3"/>
      <c r="G275" s="17"/>
      <c r="H275" s="12"/>
      <c r="I275" s="3"/>
      <c r="J275" s="17"/>
      <c r="K275" s="12"/>
      <c r="L275" s="3"/>
      <c r="M275" s="17"/>
      <c r="N275" s="12"/>
      <c r="O275" s="3"/>
      <c r="P275" s="17"/>
      <c r="Q275" s="12"/>
      <c r="R275" s="3"/>
      <c r="S275" s="17"/>
      <c r="T275" s="12"/>
      <c r="U275" s="3"/>
      <c r="V275" s="17"/>
      <c r="W275" s="12"/>
      <c r="X275" s="3"/>
      <c r="Y275" s="17"/>
      <c r="Z275" s="12"/>
      <c r="AA275" s="3"/>
      <c r="AB275" s="17"/>
      <c r="AC275" s="12"/>
      <c r="AD275" s="3"/>
      <c r="AE275" s="17"/>
      <c r="AF275" s="12"/>
      <c r="AG275" s="3"/>
      <c r="AH275" s="17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7"/>
      <c r="AW275" s="67"/>
      <c r="AX275" s="67"/>
      <c r="AY275" s="67"/>
      <c r="AZ275" s="67"/>
      <c r="BA275" s="67"/>
      <c r="BB275" s="67"/>
    </row>
    <row r="276" spans="1:54" ht="15.75" customHeight="1" x14ac:dyDescent="0.2">
      <c r="A276" s="69"/>
      <c r="B276" s="12"/>
      <c r="C276" s="3"/>
      <c r="D276" s="17"/>
      <c r="E276" s="3"/>
      <c r="F276" s="3"/>
      <c r="G276" s="17"/>
      <c r="H276" s="12"/>
      <c r="I276" s="3"/>
      <c r="J276" s="17"/>
      <c r="K276" s="12"/>
      <c r="L276" s="3"/>
      <c r="M276" s="17"/>
      <c r="N276" s="12"/>
      <c r="O276" s="3"/>
      <c r="P276" s="17"/>
      <c r="Q276" s="12"/>
      <c r="R276" s="3"/>
      <c r="S276" s="17"/>
      <c r="T276" s="12"/>
      <c r="U276" s="3"/>
      <c r="V276" s="17"/>
      <c r="W276" s="12"/>
      <c r="X276" s="3"/>
      <c r="Y276" s="17"/>
      <c r="Z276" s="12"/>
      <c r="AA276" s="3"/>
      <c r="AB276" s="17"/>
      <c r="AC276" s="12"/>
      <c r="AD276" s="3"/>
      <c r="AE276" s="17"/>
      <c r="AF276" s="12"/>
      <c r="AG276" s="3"/>
      <c r="AH276" s="17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7"/>
      <c r="AW276" s="67"/>
      <c r="AX276" s="67"/>
      <c r="AY276" s="67"/>
      <c r="AZ276" s="67"/>
      <c r="BA276" s="67"/>
      <c r="BB276" s="67"/>
    </row>
    <row r="277" spans="1:54" ht="15.75" customHeight="1" x14ac:dyDescent="0.2">
      <c r="A277" s="69"/>
      <c r="B277" s="12"/>
      <c r="C277" s="3"/>
      <c r="D277" s="17"/>
      <c r="E277" s="3"/>
      <c r="F277" s="3"/>
      <c r="G277" s="17"/>
      <c r="H277" s="12"/>
      <c r="I277" s="3"/>
      <c r="J277" s="17"/>
      <c r="K277" s="12"/>
      <c r="L277" s="3"/>
      <c r="M277" s="17"/>
      <c r="N277" s="12"/>
      <c r="O277" s="3"/>
      <c r="P277" s="17"/>
      <c r="Q277" s="12"/>
      <c r="R277" s="3"/>
      <c r="S277" s="17"/>
      <c r="T277" s="12"/>
      <c r="U277" s="3"/>
      <c r="V277" s="17"/>
      <c r="W277" s="12"/>
      <c r="X277" s="3"/>
      <c r="Y277" s="17"/>
      <c r="Z277" s="12"/>
      <c r="AA277" s="3"/>
      <c r="AB277" s="17"/>
      <c r="AC277" s="12"/>
      <c r="AD277" s="3"/>
      <c r="AE277" s="17"/>
      <c r="AF277" s="12"/>
      <c r="AG277" s="3"/>
      <c r="AH277" s="17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7"/>
      <c r="AW277" s="67"/>
      <c r="AX277" s="67"/>
      <c r="AY277" s="67"/>
      <c r="AZ277" s="67"/>
      <c r="BA277" s="67"/>
      <c r="BB277" s="67"/>
    </row>
    <row r="278" spans="1:54" ht="15.75" customHeight="1" x14ac:dyDescent="0.2">
      <c r="A278" s="69"/>
      <c r="B278" s="12"/>
      <c r="C278" s="3"/>
      <c r="D278" s="17"/>
      <c r="E278" s="3"/>
      <c r="F278" s="3"/>
      <c r="G278" s="17"/>
      <c r="H278" s="12"/>
      <c r="I278" s="3"/>
      <c r="J278" s="17"/>
      <c r="K278" s="12"/>
      <c r="L278" s="3"/>
      <c r="M278" s="17"/>
      <c r="N278" s="12"/>
      <c r="O278" s="3"/>
      <c r="P278" s="17"/>
      <c r="Q278" s="12"/>
      <c r="R278" s="3"/>
      <c r="S278" s="17"/>
      <c r="T278" s="12"/>
      <c r="U278" s="3"/>
      <c r="V278" s="17"/>
      <c r="W278" s="12"/>
      <c r="X278" s="3"/>
      <c r="Y278" s="17"/>
      <c r="Z278" s="12"/>
      <c r="AA278" s="3"/>
      <c r="AB278" s="17"/>
      <c r="AC278" s="12"/>
      <c r="AD278" s="3"/>
      <c r="AE278" s="17"/>
      <c r="AF278" s="12"/>
      <c r="AG278" s="3"/>
      <c r="AH278" s="17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7"/>
      <c r="AW278" s="67"/>
      <c r="AX278" s="67"/>
      <c r="AY278" s="67"/>
      <c r="AZ278" s="67"/>
      <c r="BA278" s="67"/>
      <c r="BB278" s="67"/>
    </row>
    <row r="279" spans="1:54" ht="15.75" customHeight="1" x14ac:dyDescent="0.2">
      <c r="A279" s="69"/>
      <c r="B279" s="12"/>
      <c r="C279" s="3"/>
      <c r="D279" s="17"/>
      <c r="E279" s="3"/>
      <c r="F279" s="3"/>
      <c r="G279" s="17"/>
      <c r="H279" s="12"/>
      <c r="I279" s="3"/>
      <c r="J279" s="17"/>
      <c r="K279" s="12"/>
      <c r="L279" s="3"/>
      <c r="M279" s="17"/>
      <c r="N279" s="12"/>
      <c r="O279" s="3"/>
      <c r="P279" s="17"/>
      <c r="Q279" s="12"/>
      <c r="R279" s="3"/>
      <c r="S279" s="17"/>
      <c r="T279" s="12"/>
      <c r="U279" s="3"/>
      <c r="V279" s="17"/>
      <c r="W279" s="12"/>
      <c r="X279" s="3"/>
      <c r="Y279" s="17"/>
      <c r="Z279" s="12"/>
      <c r="AA279" s="3"/>
      <c r="AB279" s="17"/>
      <c r="AC279" s="12"/>
      <c r="AD279" s="3"/>
      <c r="AE279" s="17"/>
      <c r="AF279" s="12"/>
      <c r="AG279" s="3"/>
      <c r="AH279" s="17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7"/>
      <c r="AW279" s="67"/>
      <c r="AX279" s="67"/>
      <c r="AY279" s="67"/>
      <c r="AZ279" s="67"/>
      <c r="BA279" s="67"/>
      <c r="BB279" s="67"/>
    </row>
    <row r="280" spans="1:54" ht="15.75" customHeight="1" x14ac:dyDescent="0.2">
      <c r="A280" s="69"/>
      <c r="B280" s="12"/>
      <c r="C280" s="3"/>
      <c r="D280" s="17"/>
      <c r="E280" s="3"/>
      <c r="F280" s="3"/>
      <c r="G280" s="17"/>
      <c r="H280" s="12"/>
      <c r="I280" s="3"/>
      <c r="J280" s="17"/>
      <c r="K280" s="12"/>
      <c r="L280" s="3"/>
      <c r="M280" s="17"/>
      <c r="N280" s="12"/>
      <c r="O280" s="3"/>
      <c r="P280" s="17"/>
      <c r="Q280" s="12"/>
      <c r="R280" s="3"/>
      <c r="S280" s="17"/>
      <c r="T280" s="12"/>
      <c r="U280" s="3"/>
      <c r="V280" s="17"/>
      <c r="W280" s="12"/>
      <c r="X280" s="3"/>
      <c r="Y280" s="17"/>
      <c r="Z280" s="12"/>
      <c r="AA280" s="3"/>
      <c r="AB280" s="17"/>
      <c r="AC280" s="12"/>
      <c r="AD280" s="3"/>
      <c r="AE280" s="17"/>
      <c r="AF280" s="12"/>
      <c r="AG280" s="3"/>
      <c r="AH280" s="17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7"/>
      <c r="AW280" s="67"/>
      <c r="AX280" s="67"/>
      <c r="AY280" s="67"/>
      <c r="AZ280" s="67"/>
      <c r="BA280" s="67"/>
      <c r="BB280" s="67"/>
    </row>
    <row r="281" spans="1:54" ht="15.75" customHeight="1" x14ac:dyDescent="0.2">
      <c r="A281" s="69"/>
      <c r="B281" s="12"/>
      <c r="C281" s="3"/>
      <c r="D281" s="17"/>
      <c r="E281" s="3"/>
      <c r="F281" s="3"/>
      <c r="G281" s="17"/>
      <c r="H281" s="12"/>
      <c r="I281" s="3"/>
      <c r="J281" s="17"/>
      <c r="K281" s="12"/>
      <c r="L281" s="3"/>
      <c r="M281" s="17"/>
      <c r="N281" s="12"/>
      <c r="O281" s="3"/>
      <c r="P281" s="17"/>
      <c r="Q281" s="12"/>
      <c r="R281" s="3"/>
      <c r="S281" s="17"/>
      <c r="T281" s="12"/>
      <c r="U281" s="3"/>
      <c r="V281" s="17"/>
      <c r="W281" s="12"/>
      <c r="X281" s="3"/>
      <c r="Y281" s="17"/>
      <c r="Z281" s="12"/>
      <c r="AA281" s="3"/>
      <c r="AB281" s="17"/>
      <c r="AC281" s="12"/>
      <c r="AD281" s="3"/>
      <c r="AE281" s="17"/>
      <c r="AF281" s="12"/>
      <c r="AG281" s="3"/>
      <c r="AH281" s="17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7"/>
      <c r="AW281" s="67"/>
      <c r="AX281" s="67"/>
      <c r="AY281" s="67"/>
      <c r="AZ281" s="67"/>
      <c r="BA281" s="67"/>
      <c r="BB281" s="67"/>
    </row>
    <row r="282" spans="1:54" ht="15.75" customHeight="1" x14ac:dyDescent="0.2">
      <c r="A282" s="69"/>
      <c r="B282" s="13"/>
      <c r="C282" s="4"/>
      <c r="D282" s="17"/>
      <c r="E282" s="4"/>
      <c r="F282" s="4"/>
      <c r="G282" s="17"/>
      <c r="H282" s="13"/>
      <c r="I282" s="4"/>
      <c r="J282" s="17"/>
      <c r="K282" s="13"/>
      <c r="L282" s="4"/>
      <c r="M282" s="17"/>
      <c r="N282" s="13"/>
      <c r="O282" s="4"/>
      <c r="P282" s="17"/>
      <c r="Q282" s="13"/>
      <c r="R282" s="4"/>
      <c r="S282" s="17"/>
      <c r="T282" s="13"/>
      <c r="U282" s="4"/>
      <c r="V282" s="17"/>
      <c r="W282" s="13"/>
      <c r="X282" s="4"/>
      <c r="Y282" s="17"/>
      <c r="Z282" s="13"/>
      <c r="AA282" s="4"/>
      <c r="AB282" s="17"/>
      <c r="AC282" s="13"/>
      <c r="AD282" s="4"/>
      <c r="AE282" s="17"/>
      <c r="AF282" s="13"/>
      <c r="AG282" s="4"/>
      <c r="AH282" s="17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</row>
    <row r="283" spans="1:54" ht="15.75" customHeight="1" x14ac:dyDescent="0.2">
      <c r="A283" s="69"/>
      <c r="B283" s="13"/>
      <c r="C283" s="4"/>
      <c r="D283" s="17"/>
      <c r="E283" s="4"/>
      <c r="F283" s="4"/>
      <c r="G283" s="17"/>
      <c r="H283" s="13"/>
      <c r="I283" s="4"/>
      <c r="J283" s="17"/>
      <c r="K283" s="13"/>
      <c r="L283" s="4"/>
      <c r="M283" s="17"/>
      <c r="N283" s="13"/>
      <c r="O283" s="4"/>
      <c r="P283" s="17"/>
      <c r="Q283" s="13"/>
      <c r="R283" s="4"/>
      <c r="S283" s="17"/>
      <c r="T283" s="13"/>
      <c r="U283" s="4"/>
      <c r="V283" s="17"/>
      <c r="W283" s="13"/>
      <c r="X283" s="4"/>
      <c r="Y283" s="17"/>
      <c r="Z283" s="13"/>
      <c r="AA283" s="4"/>
      <c r="AB283" s="17"/>
      <c r="AC283" s="13"/>
      <c r="AD283" s="4"/>
      <c r="AE283" s="17"/>
      <c r="AF283" s="13"/>
      <c r="AG283" s="4"/>
      <c r="AH283" s="17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</row>
    <row r="284" spans="1:54" ht="15.75" customHeight="1" x14ac:dyDescent="0.2">
      <c r="A284" s="69"/>
      <c r="B284" s="13"/>
      <c r="C284" s="4"/>
      <c r="D284" s="17"/>
      <c r="E284" s="4"/>
      <c r="F284" s="4"/>
      <c r="G284" s="17"/>
      <c r="H284" s="13"/>
      <c r="I284" s="4"/>
      <c r="J284" s="17"/>
      <c r="K284" s="13"/>
      <c r="L284" s="4"/>
      <c r="M284" s="17"/>
      <c r="N284" s="13"/>
      <c r="O284" s="4"/>
      <c r="P284" s="17"/>
      <c r="Q284" s="13"/>
      <c r="R284" s="4"/>
      <c r="S284" s="17"/>
      <c r="T284" s="13"/>
      <c r="U284" s="4"/>
      <c r="V284" s="17"/>
      <c r="W284" s="13"/>
      <c r="X284" s="4"/>
      <c r="Y284" s="17"/>
      <c r="Z284" s="13"/>
      <c r="AA284" s="4"/>
      <c r="AB284" s="17"/>
      <c r="AC284" s="13"/>
      <c r="AD284" s="4"/>
      <c r="AE284" s="17"/>
      <c r="AF284" s="13"/>
      <c r="AG284" s="4"/>
      <c r="AH284" s="17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</row>
    <row r="285" spans="1:54" ht="15.75" customHeight="1" x14ac:dyDescent="0.2">
      <c r="A285" s="69"/>
      <c r="B285" s="13"/>
      <c r="C285" s="4"/>
      <c r="D285" s="17"/>
      <c r="E285" s="4"/>
      <c r="F285" s="4"/>
      <c r="G285" s="17"/>
      <c r="H285" s="13"/>
      <c r="I285" s="4"/>
      <c r="J285" s="17"/>
      <c r="K285" s="13"/>
      <c r="L285" s="4"/>
      <c r="M285" s="17"/>
      <c r="N285" s="13"/>
      <c r="O285" s="4"/>
      <c r="P285" s="17"/>
      <c r="Q285" s="13"/>
      <c r="R285" s="4"/>
      <c r="S285" s="17"/>
      <c r="T285" s="13"/>
      <c r="U285" s="4"/>
      <c r="V285" s="17"/>
      <c r="W285" s="13"/>
      <c r="X285" s="4"/>
      <c r="Y285" s="17"/>
      <c r="Z285" s="13"/>
      <c r="AA285" s="4"/>
      <c r="AB285" s="17"/>
      <c r="AC285" s="13"/>
      <c r="AD285" s="4"/>
      <c r="AE285" s="17"/>
      <c r="AF285" s="13"/>
      <c r="AG285" s="4"/>
      <c r="AH285" s="17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</row>
    <row r="286" spans="1:54" ht="15.75" customHeight="1" x14ac:dyDescent="0.2">
      <c r="A286" s="69"/>
      <c r="B286" s="13"/>
      <c r="C286" s="4"/>
      <c r="D286" s="17"/>
      <c r="E286" s="4"/>
      <c r="F286" s="4"/>
      <c r="G286" s="17"/>
      <c r="H286" s="13"/>
      <c r="I286" s="4"/>
      <c r="J286" s="17"/>
      <c r="K286" s="13"/>
      <c r="L286" s="4"/>
      <c r="M286" s="17"/>
      <c r="N286" s="13"/>
      <c r="O286" s="4"/>
      <c r="P286" s="17"/>
      <c r="Q286" s="13"/>
      <c r="R286" s="4"/>
      <c r="S286" s="17"/>
      <c r="T286" s="13"/>
      <c r="U286" s="4"/>
      <c r="V286" s="17"/>
      <c r="W286" s="13"/>
      <c r="X286" s="4"/>
      <c r="Y286" s="17"/>
      <c r="Z286" s="13"/>
      <c r="AA286" s="4"/>
      <c r="AB286" s="17"/>
      <c r="AC286" s="13"/>
      <c r="AD286" s="4"/>
      <c r="AE286" s="17"/>
      <c r="AF286" s="13"/>
      <c r="AG286" s="4"/>
      <c r="AH286" s="17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</row>
    <row r="287" spans="1:54" ht="15.75" customHeight="1" x14ac:dyDescent="0.2">
      <c r="A287" s="69"/>
      <c r="B287" s="13"/>
      <c r="C287" s="4"/>
      <c r="D287" s="17"/>
      <c r="E287" s="4"/>
      <c r="F287" s="4"/>
      <c r="G287" s="17"/>
      <c r="H287" s="13"/>
      <c r="I287" s="4"/>
      <c r="J287" s="17"/>
      <c r="K287" s="13"/>
      <c r="L287" s="4"/>
      <c r="M287" s="17"/>
      <c r="N287" s="13"/>
      <c r="O287" s="4"/>
      <c r="P287" s="17"/>
      <c r="Q287" s="13"/>
      <c r="R287" s="4"/>
      <c r="S287" s="17"/>
      <c r="T287" s="13"/>
      <c r="U287" s="4"/>
      <c r="V287" s="17"/>
      <c r="W287" s="13"/>
      <c r="X287" s="4"/>
      <c r="Y287" s="17"/>
      <c r="Z287" s="13"/>
      <c r="AA287" s="4"/>
      <c r="AB287" s="17"/>
      <c r="AC287" s="13"/>
      <c r="AD287" s="4"/>
      <c r="AE287" s="17"/>
      <c r="AF287" s="13"/>
      <c r="AG287" s="4"/>
      <c r="AH287" s="17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</row>
    <row r="288" spans="1:54" ht="15.75" customHeight="1" x14ac:dyDescent="0.2">
      <c r="A288" s="69"/>
      <c r="B288" s="13"/>
      <c r="C288" s="4"/>
      <c r="D288" s="17"/>
      <c r="E288" s="4"/>
      <c r="F288" s="4"/>
      <c r="G288" s="17"/>
      <c r="H288" s="13"/>
      <c r="I288" s="4"/>
      <c r="J288" s="17"/>
      <c r="K288" s="13"/>
      <c r="L288" s="4"/>
      <c r="M288" s="17"/>
      <c r="N288" s="13"/>
      <c r="O288" s="4"/>
      <c r="P288" s="17"/>
      <c r="Q288" s="13"/>
      <c r="R288" s="4"/>
      <c r="S288" s="17"/>
      <c r="T288" s="13"/>
      <c r="U288" s="4"/>
      <c r="V288" s="17"/>
      <c r="W288" s="13"/>
      <c r="X288" s="4"/>
      <c r="Y288" s="17"/>
      <c r="Z288" s="13"/>
      <c r="AA288" s="4"/>
      <c r="AB288" s="17"/>
      <c r="AC288" s="13"/>
      <c r="AD288" s="4"/>
      <c r="AE288" s="17"/>
      <c r="AF288" s="13"/>
      <c r="AG288" s="4"/>
      <c r="AH288" s="17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</row>
    <row r="289" spans="1:47" ht="15.75" customHeight="1" x14ac:dyDescent="0.2">
      <c r="A289" s="69"/>
      <c r="B289" s="13"/>
      <c r="C289" s="4"/>
      <c r="D289" s="17"/>
      <c r="E289" s="4"/>
      <c r="F289" s="4"/>
      <c r="G289" s="17"/>
      <c r="H289" s="13"/>
      <c r="I289" s="4"/>
      <c r="J289" s="17"/>
      <c r="K289" s="13"/>
      <c r="L289" s="4"/>
      <c r="M289" s="17"/>
      <c r="N289" s="13"/>
      <c r="O289" s="4"/>
      <c r="P289" s="17"/>
      <c r="Q289" s="13"/>
      <c r="R289" s="4"/>
      <c r="S289" s="17"/>
      <c r="T289" s="13"/>
      <c r="U289" s="4"/>
      <c r="V289" s="17"/>
      <c r="W289" s="13"/>
      <c r="X289" s="4"/>
      <c r="Y289" s="17"/>
      <c r="Z289" s="13"/>
      <c r="AA289" s="4"/>
      <c r="AB289" s="17"/>
      <c r="AC289" s="13"/>
      <c r="AD289" s="4"/>
      <c r="AE289" s="17"/>
      <c r="AF289" s="13"/>
      <c r="AG289" s="4"/>
      <c r="AH289" s="17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</row>
    <row r="290" spans="1:47" ht="15.75" customHeight="1" x14ac:dyDescent="0.2">
      <c r="A290" s="69"/>
      <c r="B290" s="13"/>
      <c r="C290" s="4"/>
      <c r="D290" s="17"/>
      <c r="E290" s="4"/>
      <c r="F290" s="4"/>
      <c r="G290" s="17"/>
      <c r="H290" s="13"/>
      <c r="I290" s="4"/>
      <c r="J290" s="17"/>
      <c r="K290" s="13"/>
      <c r="L290" s="4"/>
      <c r="M290" s="17"/>
      <c r="N290" s="13"/>
      <c r="O290" s="4"/>
      <c r="P290" s="17"/>
      <c r="Q290" s="13"/>
      <c r="R290" s="4"/>
      <c r="S290" s="17"/>
      <c r="T290" s="13"/>
      <c r="U290" s="4"/>
      <c r="V290" s="17"/>
      <c r="W290" s="13"/>
      <c r="X290" s="4"/>
      <c r="Y290" s="17"/>
      <c r="Z290" s="13"/>
      <c r="AA290" s="4"/>
      <c r="AB290" s="17"/>
      <c r="AC290" s="13"/>
      <c r="AD290" s="4"/>
      <c r="AE290" s="17"/>
      <c r="AF290" s="13"/>
      <c r="AG290" s="4"/>
      <c r="AH290" s="17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</row>
    <row r="291" spans="1:47" ht="15.75" customHeight="1" x14ac:dyDescent="0.2">
      <c r="A291" s="69"/>
      <c r="B291" s="13"/>
      <c r="C291" s="4"/>
      <c r="D291" s="17"/>
      <c r="E291" s="4"/>
      <c r="F291" s="4"/>
      <c r="G291" s="17"/>
      <c r="H291" s="13"/>
      <c r="I291" s="4"/>
      <c r="J291" s="17"/>
      <c r="K291" s="13"/>
      <c r="L291" s="4"/>
      <c r="M291" s="17"/>
      <c r="N291" s="13"/>
      <c r="O291" s="4"/>
      <c r="P291" s="17"/>
      <c r="Q291" s="13"/>
      <c r="R291" s="4"/>
      <c r="S291" s="17"/>
      <c r="T291" s="13"/>
      <c r="U291" s="4"/>
      <c r="V291" s="17"/>
      <c r="W291" s="13"/>
      <c r="X291" s="4"/>
      <c r="Y291" s="17"/>
      <c r="Z291" s="13"/>
      <c r="AA291" s="4"/>
      <c r="AB291" s="17"/>
      <c r="AC291" s="13"/>
      <c r="AD291" s="4"/>
      <c r="AE291" s="17"/>
      <c r="AF291" s="13"/>
      <c r="AG291" s="4"/>
      <c r="AH291" s="17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</row>
    <row r="292" spans="1:47" ht="15.75" customHeight="1" x14ac:dyDescent="0.2">
      <c r="A292" s="69"/>
      <c r="B292" s="13"/>
      <c r="C292" s="4"/>
      <c r="D292" s="17"/>
      <c r="E292" s="4"/>
      <c r="F292" s="4"/>
      <c r="G292" s="17"/>
      <c r="H292" s="13"/>
      <c r="I292" s="4"/>
      <c r="J292" s="17"/>
      <c r="K292" s="13"/>
      <c r="L292" s="4"/>
      <c r="M292" s="17"/>
      <c r="N292" s="13"/>
      <c r="O292" s="4"/>
      <c r="P292" s="17"/>
      <c r="Q292" s="13"/>
      <c r="R292" s="4"/>
      <c r="S292" s="17"/>
      <c r="T292" s="13"/>
      <c r="U292" s="4"/>
      <c r="V292" s="17"/>
      <c r="W292" s="13"/>
      <c r="X292" s="4"/>
      <c r="Y292" s="17"/>
      <c r="Z292" s="13"/>
      <c r="AA292" s="4"/>
      <c r="AB292" s="17"/>
      <c r="AC292" s="13"/>
      <c r="AD292" s="4"/>
      <c r="AE292" s="17"/>
      <c r="AF292" s="13"/>
      <c r="AG292" s="4"/>
      <c r="AH292" s="17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</row>
    <row r="293" spans="1:47" ht="15.75" customHeight="1" x14ac:dyDescent="0.2">
      <c r="A293" s="69"/>
      <c r="B293" s="13"/>
      <c r="C293" s="4"/>
      <c r="D293" s="17"/>
      <c r="E293" s="4"/>
      <c r="F293" s="4"/>
      <c r="G293" s="17"/>
      <c r="H293" s="13"/>
      <c r="I293" s="4"/>
      <c r="J293" s="17"/>
      <c r="K293" s="13"/>
      <c r="L293" s="4"/>
      <c r="M293" s="17"/>
      <c r="N293" s="13"/>
      <c r="O293" s="4"/>
      <c r="P293" s="17"/>
      <c r="Q293" s="13"/>
      <c r="R293" s="4"/>
      <c r="S293" s="17"/>
      <c r="T293" s="13"/>
      <c r="U293" s="4"/>
      <c r="V293" s="17"/>
      <c r="W293" s="13"/>
      <c r="X293" s="4"/>
      <c r="Y293" s="17"/>
      <c r="Z293" s="13"/>
      <c r="AA293" s="4"/>
      <c r="AB293" s="17"/>
      <c r="AC293" s="13"/>
      <c r="AD293" s="4"/>
      <c r="AE293" s="17"/>
      <c r="AF293" s="13"/>
      <c r="AG293" s="4"/>
      <c r="AH293" s="17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</row>
    <row r="294" spans="1:47" ht="15.75" customHeight="1" x14ac:dyDescent="0.2">
      <c r="A294" s="69"/>
      <c r="B294" s="13"/>
      <c r="C294" s="4"/>
      <c r="D294" s="17"/>
      <c r="E294" s="4"/>
      <c r="F294" s="4"/>
      <c r="G294" s="17"/>
      <c r="H294" s="13"/>
      <c r="I294" s="4"/>
      <c r="J294" s="17"/>
      <c r="K294" s="13"/>
      <c r="L294" s="4"/>
      <c r="M294" s="17"/>
      <c r="N294" s="13"/>
      <c r="O294" s="4"/>
      <c r="P294" s="17"/>
      <c r="Q294" s="13"/>
      <c r="R294" s="4"/>
      <c r="S294" s="17"/>
      <c r="T294" s="13"/>
      <c r="U294" s="4"/>
      <c r="V294" s="17"/>
      <c r="W294" s="13"/>
      <c r="X294" s="4"/>
      <c r="Y294" s="17"/>
      <c r="Z294" s="13"/>
      <c r="AA294" s="4"/>
      <c r="AB294" s="17"/>
      <c r="AC294" s="13"/>
      <c r="AD294" s="4"/>
      <c r="AE294" s="17"/>
      <c r="AF294" s="13"/>
      <c r="AG294" s="4"/>
      <c r="AH294" s="17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</row>
    <row r="295" spans="1:47" ht="15.75" customHeight="1" x14ac:dyDescent="0.2">
      <c r="A295" s="69"/>
      <c r="B295" s="13"/>
      <c r="C295" s="4"/>
      <c r="D295" s="17"/>
      <c r="E295" s="4"/>
      <c r="F295" s="4"/>
      <c r="G295" s="17"/>
      <c r="H295" s="13"/>
      <c r="I295" s="4"/>
      <c r="J295" s="17"/>
      <c r="K295" s="13"/>
      <c r="L295" s="4"/>
      <c r="M295" s="17"/>
      <c r="N295" s="13"/>
      <c r="O295" s="4"/>
      <c r="P295" s="17"/>
      <c r="Q295" s="13"/>
      <c r="R295" s="4"/>
      <c r="S295" s="17"/>
      <c r="T295" s="13"/>
      <c r="U295" s="4"/>
      <c r="V295" s="17"/>
      <c r="W295" s="13"/>
      <c r="X295" s="4"/>
      <c r="Y295" s="17"/>
      <c r="Z295" s="13"/>
      <c r="AA295" s="4"/>
      <c r="AB295" s="17"/>
      <c r="AC295" s="13"/>
      <c r="AD295" s="4"/>
      <c r="AE295" s="17"/>
      <c r="AF295" s="13"/>
      <c r="AG295" s="4"/>
      <c r="AH295" s="17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</row>
    <row r="296" spans="1:47" ht="15.75" customHeight="1" x14ac:dyDescent="0.2">
      <c r="A296" s="69"/>
      <c r="B296" s="13"/>
      <c r="C296" s="4"/>
      <c r="D296" s="17"/>
      <c r="E296" s="4"/>
      <c r="F296" s="4"/>
      <c r="G296" s="17"/>
      <c r="H296" s="13"/>
      <c r="I296" s="4"/>
      <c r="J296" s="17"/>
      <c r="K296" s="13"/>
      <c r="L296" s="4"/>
      <c r="M296" s="17"/>
      <c r="N296" s="13"/>
      <c r="O296" s="4"/>
      <c r="P296" s="17"/>
      <c r="Q296" s="13"/>
      <c r="R296" s="4"/>
      <c r="S296" s="17"/>
      <c r="T296" s="13"/>
      <c r="U296" s="4"/>
      <c r="V296" s="17"/>
      <c r="W296" s="13"/>
      <c r="X296" s="4"/>
      <c r="Y296" s="17"/>
      <c r="Z296" s="13"/>
      <c r="AA296" s="4"/>
      <c r="AB296" s="17"/>
      <c r="AC296" s="13"/>
      <c r="AD296" s="4"/>
      <c r="AE296" s="17"/>
      <c r="AF296" s="13"/>
      <c r="AG296" s="4"/>
      <c r="AH296" s="17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</row>
    <row r="297" spans="1:47" ht="15.75" customHeight="1" x14ac:dyDescent="0.2">
      <c r="A297" s="69"/>
      <c r="B297" s="13"/>
      <c r="C297" s="4"/>
      <c r="D297" s="17"/>
      <c r="E297" s="4"/>
      <c r="F297" s="4"/>
      <c r="G297" s="17"/>
      <c r="H297" s="13"/>
      <c r="I297" s="4"/>
      <c r="J297" s="17"/>
      <c r="K297" s="13"/>
      <c r="L297" s="4"/>
      <c r="M297" s="17"/>
      <c r="N297" s="13"/>
      <c r="O297" s="4"/>
      <c r="P297" s="17"/>
      <c r="Q297" s="13"/>
      <c r="R297" s="4"/>
      <c r="S297" s="17"/>
      <c r="T297" s="13"/>
      <c r="U297" s="4"/>
      <c r="V297" s="17"/>
      <c r="W297" s="13"/>
      <c r="X297" s="4"/>
      <c r="Y297" s="17"/>
      <c r="Z297" s="13"/>
      <c r="AA297" s="4"/>
      <c r="AB297" s="17"/>
      <c r="AC297" s="13"/>
      <c r="AD297" s="4"/>
      <c r="AE297" s="17"/>
      <c r="AF297" s="13"/>
      <c r="AG297" s="4"/>
      <c r="AH297" s="17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</row>
    <row r="298" spans="1:47" ht="15.75" customHeight="1" x14ac:dyDescent="0.2">
      <c r="A298" s="69"/>
      <c r="B298" s="13"/>
      <c r="C298" s="4"/>
      <c r="D298" s="17"/>
      <c r="E298" s="4"/>
      <c r="F298" s="4"/>
      <c r="G298" s="17"/>
      <c r="H298" s="13"/>
      <c r="I298" s="4"/>
      <c r="J298" s="17"/>
      <c r="K298" s="13"/>
      <c r="L298" s="4"/>
      <c r="M298" s="17"/>
      <c r="N298" s="13"/>
      <c r="O298" s="4"/>
      <c r="P298" s="17"/>
      <c r="Q298" s="13"/>
      <c r="R298" s="4"/>
      <c r="S298" s="17"/>
      <c r="T298" s="13"/>
      <c r="U298" s="4"/>
      <c r="V298" s="17"/>
      <c r="W298" s="13"/>
      <c r="X298" s="4"/>
      <c r="Y298" s="17"/>
      <c r="Z298" s="13"/>
      <c r="AA298" s="4"/>
      <c r="AB298" s="17"/>
      <c r="AC298" s="13"/>
      <c r="AD298" s="4"/>
      <c r="AE298" s="17"/>
      <c r="AF298" s="13"/>
      <c r="AG298" s="4"/>
      <c r="AH298" s="17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</row>
    <row r="299" spans="1:47" ht="15.75" customHeight="1" x14ac:dyDescent="0.2">
      <c r="A299" s="69"/>
      <c r="B299" s="13"/>
      <c r="C299" s="4"/>
      <c r="D299" s="17"/>
      <c r="E299" s="4"/>
      <c r="F299" s="4"/>
      <c r="G299" s="17"/>
      <c r="H299" s="13"/>
      <c r="I299" s="4"/>
      <c r="J299" s="17"/>
      <c r="K299" s="13"/>
      <c r="L299" s="4"/>
      <c r="M299" s="17"/>
      <c r="N299" s="13"/>
      <c r="O299" s="4"/>
      <c r="P299" s="17"/>
      <c r="Q299" s="13"/>
      <c r="R299" s="4"/>
      <c r="S299" s="17"/>
      <c r="T299" s="13"/>
      <c r="U299" s="4"/>
      <c r="V299" s="17"/>
      <c r="W299" s="13"/>
      <c r="X299" s="4"/>
      <c r="Y299" s="17"/>
      <c r="Z299" s="13"/>
      <c r="AA299" s="4"/>
      <c r="AB299" s="17"/>
      <c r="AC299" s="13"/>
      <c r="AD299" s="4"/>
      <c r="AE299" s="17"/>
      <c r="AF299" s="13"/>
      <c r="AG299" s="4"/>
      <c r="AH299" s="17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</row>
    <row r="300" spans="1:47" ht="15.75" customHeight="1" x14ac:dyDescent="0.2">
      <c r="A300" s="69"/>
      <c r="B300" s="13"/>
      <c r="C300" s="4"/>
      <c r="D300" s="17"/>
      <c r="E300" s="4"/>
      <c r="F300" s="4"/>
      <c r="G300" s="17"/>
      <c r="H300" s="13"/>
      <c r="I300" s="4"/>
      <c r="J300" s="17"/>
      <c r="K300" s="13"/>
      <c r="L300" s="4"/>
      <c r="M300" s="17"/>
      <c r="N300" s="13"/>
      <c r="O300" s="4"/>
      <c r="P300" s="17"/>
      <c r="Q300" s="13"/>
      <c r="R300" s="4"/>
      <c r="S300" s="17"/>
      <c r="T300" s="13"/>
      <c r="U300" s="4"/>
      <c r="V300" s="17"/>
      <c r="W300" s="13"/>
      <c r="X300" s="4"/>
      <c r="Y300" s="17"/>
      <c r="Z300" s="13"/>
      <c r="AA300" s="4"/>
      <c r="AB300" s="17"/>
      <c r="AC300" s="13"/>
      <c r="AD300" s="4"/>
      <c r="AE300" s="17"/>
      <c r="AF300" s="13"/>
      <c r="AG300" s="4"/>
      <c r="AH300" s="17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</row>
    <row r="301" spans="1:47" ht="15.75" customHeight="1" x14ac:dyDescent="0.2">
      <c r="A301" s="69"/>
      <c r="B301" s="13"/>
      <c r="C301" s="4"/>
      <c r="D301" s="17"/>
      <c r="E301" s="4"/>
      <c r="F301" s="4"/>
      <c r="G301" s="17"/>
      <c r="H301" s="13"/>
      <c r="I301" s="4"/>
      <c r="J301" s="17"/>
      <c r="K301" s="13"/>
      <c r="L301" s="4"/>
      <c r="M301" s="17"/>
      <c r="N301" s="13"/>
      <c r="O301" s="4"/>
      <c r="P301" s="17"/>
      <c r="Q301" s="13"/>
      <c r="R301" s="4"/>
      <c r="S301" s="17"/>
      <c r="T301" s="13"/>
      <c r="U301" s="4"/>
      <c r="V301" s="17"/>
      <c r="W301" s="13"/>
      <c r="X301" s="4"/>
      <c r="Y301" s="17"/>
      <c r="Z301" s="13"/>
      <c r="AA301" s="4"/>
      <c r="AB301" s="17"/>
      <c r="AC301" s="13"/>
      <c r="AD301" s="4"/>
      <c r="AE301" s="17"/>
      <c r="AF301" s="13"/>
      <c r="AG301" s="4"/>
      <c r="AH301" s="17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</row>
    <row r="302" spans="1:47" ht="15.75" customHeight="1" x14ac:dyDescent="0.2">
      <c r="A302" s="69"/>
      <c r="B302" s="13"/>
      <c r="C302" s="4"/>
      <c r="D302" s="17"/>
      <c r="E302" s="4"/>
      <c r="F302" s="4"/>
      <c r="G302" s="17"/>
      <c r="H302" s="13"/>
      <c r="I302" s="4"/>
      <c r="J302" s="17"/>
      <c r="K302" s="13"/>
      <c r="L302" s="4"/>
      <c r="M302" s="17"/>
      <c r="N302" s="13"/>
      <c r="O302" s="4"/>
      <c r="P302" s="17"/>
      <c r="Q302" s="13"/>
      <c r="R302" s="4"/>
      <c r="S302" s="17"/>
      <c r="T302" s="13"/>
      <c r="U302" s="4"/>
      <c r="V302" s="17"/>
      <c r="W302" s="13"/>
      <c r="X302" s="4"/>
      <c r="Y302" s="17"/>
      <c r="Z302" s="13"/>
      <c r="AA302" s="4"/>
      <c r="AB302" s="17"/>
      <c r="AC302" s="13"/>
      <c r="AD302" s="4"/>
      <c r="AE302" s="17"/>
      <c r="AF302" s="13"/>
      <c r="AG302" s="4"/>
      <c r="AH302" s="17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</row>
    <row r="303" spans="1:47" ht="15.75" customHeight="1" x14ac:dyDescent="0.2">
      <c r="A303" s="69"/>
      <c r="B303" s="13"/>
      <c r="C303" s="4"/>
      <c r="D303" s="17"/>
      <c r="E303" s="4"/>
      <c r="F303" s="4"/>
      <c r="G303" s="17"/>
      <c r="H303" s="13"/>
      <c r="I303" s="4"/>
      <c r="J303" s="17"/>
      <c r="K303" s="13"/>
      <c r="L303" s="4"/>
      <c r="M303" s="17"/>
      <c r="N303" s="13"/>
      <c r="O303" s="4"/>
      <c r="P303" s="17"/>
      <c r="Q303" s="13"/>
      <c r="R303" s="4"/>
      <c r="S303" s="17"/>
      <c r="T303" s="13"/>
      <c r="U303" s="4"/>
      <c r="V303" s="17"/>
      <c r="W303" s="13"/>
      <c r="X303" s="4"/>
      <c r="Y303" s="17"/>
      <c r="Z303" s="13"/>
      <c r="AA303" s="4"/>
      <c r="AB303" s="17"/>
      <c r="AC303" s="13"/>
      <c r="AD303" s="4"/>
      <c r="AE303" s="17"/>
      <c r="AF303" s="13"/>
      <c r="AG303" s="4"/>
      <c r="AH303" s="17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</row>
    <row r="304" spans="1:47" ht="15.75" customHeight="1" x14ac:dyDescent="0.2">
      <c r="A304" s="69"/>
      <c r="B304" s="13"/>
      <c r="C304" s="4"/>
      <c r="D304" s="17"/>
      <c r="E304" s="4"/>
      <c r="F304" s="4"/>
      <c r="G304" s="17"/>
      <c r="H304" s="13"/>
      <c r="I304" s="4"/>
      <c r="J304" s="17"/>
      <c r="K304" s="13"/>
      <c r="L304" s="4"/>
      <c r="M304" s="17"/>
      <c r="N304" s="13"/>
      <c r="O304" s="4"/>
      <c r="P304" s="17"/>
      <c r="Q304" s="13"/>
      <c r="R304" s="4"/>
      <c r="S304" s="17"/>
      <c r="T304" s="13"/>
      <c r="U304" s="4"/>
      <c r="V304" s="17"/>
      <c r="W304" s="13"/>
      <c r="X304" s="4"/>
      <c r="Y304" s="17"/>
      <c r="Z304" s="13"/>
      <c r="AA304" s="4"/>
      <c r="AB304" s="17"/>
      <c r="AC304" s="13"/>
      <c r="AD304" s="4"/>
      <c r="AE304" s="17"/>
      <c r="AF304" s="13"/>
      <c r="AG304" s="4"/>
      <c r="AH304" s="17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</row>
    <row r="305" spans="1:47" ht="15.75" customHeight="1" x14ac:dyDescent="0.2">
      <c r="A305" s="69"/>
      <c r="B305" s="13"/>
      <c r="C305" s="4"/>
      <c r="D305" s="17"/>
      <c r="E305" s="4"/>
      <c r="F305" s="4"/>
      <c r="G305" s="17"/>
      <c r="H305" s="13"/>
      <c r="I305" s="4"/>
      <c r="J305" s="17"/>
      <c r="K305" s="13"/>
      <c r="L305" s="4"/>
      <c r="M305" s="17"/>
      <c r="N305" s="13"/>
      <c r="O305" s="4"/>
      <c r="P305" s="17"/>
      <c r="Q305" s="13"/>
      <c r="R305" s="4"/>
      <c r="S305" s="17"/>
      <c r="T305" s="13"/>
      <c r="U305" s="4"/>
      <c r="V305" s="17"/>
      <c r="W305" s="13"/>
      <c r="X305" s="4"/>
      <c r="Y305" s="17"/>
      <c r="Z305" s="13"/>
      <c r="AA305" s="4"/>
      <c r="AB305" s="17"/>
      <c r="AC305" s="13"/>
      <c r="AD305" s="4"/>
      <c r="AE305" s="17"/>
      <c r="AF305" s="13"/>
      <c r="AG305" s="4"/>
      <c r="AH305" s="17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</row>
    <row r="306" spans="1:47" ht="15.75" customHeight="1" x14ac:dyDescent="0.2">
      <c r="A306" s="69"/>
      <c r="B306" s="13"/>
      <c r="C306" s="4"/>
      <c r="D306" s="17"/>
      <c r="E306" s="4"/>
      <c r="F306" s="4"/>
      <c r="G306" s="17"/>
      <c r="H306" s="13"/>
      <c r="I306" s="4"/>
      <c r="J306" s="17"/>
      <c r="K306" s="13"/>
      <c r="L306" s="4"/>
      <c r="M306" s="17"/>
      <c r="N306" s="13"/>
      <c r="O306" s="4"/>
      <c r="P306" s="17"/>
      <c r="Q306" s="13"/>
      <c r="R306" s="4"/>
      <c r="S306" s="17"/>
      <c r="T306" s="13"/>
      <c r="U306" s="4"/>
      <c r="V306" s="17"/>
      <c r="W306" s="13"/>
      <c r="X306" s="4"/>
      <c r="Y306" s="17"/>
      <c r="Z306" s="13"/>
      <c r="AA306" s="4"/>
      <c r="AB306" s="17"/>
      <c r="AC306" s="13"/>
      <c r="AD306" s="4"/>
      <c r="AE306" s="17"/>
      <c r="AF306" s="13"/>
      <c r="AG306" s="4"/>
      <c r="AH306" s="17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</row>
    <row r="307" spans="1:47" ht="15.75" customHeight="1" x14ac:dyDescent="0.2">
      <c r="A307" s="69"/>
      <c r="B307" s="13"/>
      <c r="C307" s="4"/>
      <c r="D307" s="17"/>
      <c r="E307" s="4"/>
      <c r="F307" s="4"/>
      <c r="G307" s="17"/>
      <c r="H307" s="13"/>
      <c r="I307" s="4"/>
      <c r="J307" s="17"/>
      <c r="K307" s="13"/>
      <c r="L307" s="4"/>
      <c r="M307" s="17"/>
      <c r="N307" s="13"/>
      <c r="O307" s="4"/>
      <c r="P307" s="17"/>
      <c r="Q307" s="13"/>
      <c r="R307" s="4"/>
      <c r="S307" s="17"/>
      <c r="T307" s="13"/>
      <c r="U307" s="4"/>
      <c r="V307" s="17"/>
      <c r="W307" s="13"/>
      <c r="X307" s="4"/>
      <c r="Y307" s="17"/>
      <c r="Z307" s="13"/>
      <c r="AA307" s="4"/>
      <c r="AB307" s="17"/>
      <c r="AC307" s="13"/>
      <c r="AD307" s="4"/>
      <c r="AE307" s="17"/>
      <c r="AF307" s="13"/>
      <c r="AG307" s="4"/>
      <c r="AH307" s="17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</row>
    <row r="308" spans="1:47" ht="15.75" customHeight="1" x14ac:dyDescent="0.2">
      <c r="A308" s="69"/>
      <c r="B308" s="13"/>
      <c r="C308" s="4"/>
      <c r="D308" s="17"/>
      <c r="E308" s="4"/>
      <c r="F308" s="4"/>
      <c r="G308" s="17"/>
      <c r="H308" s="13"/>
      <c r="I308" s="4"/>
      <c r="J308" s="17"/>
      <c r="K308" s="13"/>
      <c r="L308" s="4"/>
      <c r="M308" s="17"/>
      <c r="N308" s="13"/>
      <c r="O308" s="4"/>
      <c r="P308" s="17"/>
      <c r="Q308" s="13"/>
      <c r="R308" s="4"/>
      <c r="S308" s="17"/>
      <c r="T308" s="13"/>
      <c r="U308" s="4"/>
      <c r="V308" s="17"/>
      <c r="W308" s="13"/>
      <c r="X308" s="4"/>
      <c r="Y308" s="17"/>
      <c r="Z308" s="13"/>
      <c r="AA308" s="4"/>
      <c r="AB308" s="17"/>
      <c r="AC308" s="13"/>
      <c r="AD308" s="4"/>
      <c r="AE308" s="17"/>
      <c r="AF308" s="13"/>
      <c r="AG308" s="4"/>
      <c r="AH308" s="17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</row>
    <row r="309" spans="1:47" ht="15.75" customHeight="1" x14ac:dyDescent="0.2">
      <c r="A309" s="69"/>
      <c r="B309" s="13"/>
      <c r="C309" s="4"/>
      <c r="D309" s="17"/>
      <c r="E309" s="4"/>
      <c r="F309" s="4"/>
      <c r="G309" s="17"/>
      <c r="H309" s="13"/>
      <c r="I309" s="4"/>
      <c r="J309" s="17"/>
      <c r="K309" s="13"/>
      <c r="L309" s="4"/>
      <c r="M309" s="17"/>
      <c r="N309" s="13"/>
      <c r="O309" s="4"/>
      <c r="P309" s="17"/>
      <c r="Q309" s="13"/>
      <c r="R309" s="4"/>
      <c r="S309" s="17"/>
      <c r="T309" s="13"/>
      <c r="U309" s="4"/>
      <c r="V309" s="17"/>
      <c r="W309" s="13"/>
      <c r="X309" s="4"/>
      <c r="Y309" s="17"/>
      <c r="Z309" s="13"/>
      <c r="AA309" s="4"/>
      <c r="AB309" s="17"/>
      <c r="AC309" s="13"/>
      <c r="AD309" s="4"/>
      <c r="AE309" s="17"/>
      <c r="AF309" s="13"/>
      <c r="AG309" s="4"/>
      <c r="AH309" s="17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</row>
    <row r="310" spans="1:47" ht="15.75" customHeight="1" x14ac:dyDescent="0.2">
      <c r="A310" s="69"/>
      <c r="B310" s="13"/>
      <c r="C310" s="4"/>
      <c r="D310" s="17"/>
      <c r="E310" s="4"/>
      <c r="F310" s="4"/>
      <c r="G310" s="17"/>
      <c r="H310" s="13"/>
      <c r="I310" s="4"/>
      <c r="J310" s="17"/>
      <c r="K310" s="13"/>
      <c r="L310" s="4"/>
      <c r="M310" s="17"/>
      <c r="N310" s="13"/>
      <c r="O310" s="4"/>
      <c r="P310" s="17"/>
      <c r="Q310" s="13"/>
      <c r="R310" s="4"/>
      <c r="S310" s="17"/>
      <c r="T310" s="13"/>
      <c r="U310" s="4"/>
      <c r="V310" s="17"/>
      <c r="W310" s="13"/>
      <c r="X310" s="4"/>
      <c r="Y310" s="17"/>
      <c r="Z310" s="13"/>
      <c r="AA310" s="4"/>
      <c r="AB310" s="17"/>
      <c r="AC310" s="13"/>
      <c r="AD310" s="4"/>
      <c r="AE310" s="17"/>
      <c r="AF310" s="13"/>
      <c r="AG310" s="4"/>
      <c r="AH310" s="17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</row>
    <row r="311" spans="1:47" ht="15.75" customHeight="1" x14ac:dyDescent="0.2">
      <c r="A311" s="69"/>
      <c r="B311" s="13"/>
      <c r="C311" s="4"/>
      <c r="D311" s="17"/>
      <c r="E311" s="4"/>
      <c r="F311" s="4"/>
      <c r="G311" s="17"/>
      <c r="H311" s="13"/>
      <c r="I311" s="4"/>
      <c r="J311" s="17"/>
      <c r="K311" s="13"/>
      <c r="L311" s="4"/>
      <c r="M311" s="17"/>
      <c r="N311" s="13"/>
      <c r="O311" s="4"/>
      <c r="P311" s="17"/>
      <c r="Q311" s="13"/>
      <c r="R311" s="4"/>
      <c r="S311" s="17"/>
      <c r="T311" s="13"/>
      <c r="U311" s="4"/>
      <c r="V311" s="17"/>
      <c r="W311" s="13"/>
      <c r="X311" s="4"/>
      <c r="Y311" s="17"/>
      <c r="Z311" s="13"/>
      <c r="AA311" s="4"/>
      <c r="AB311" s="17"/>
      <c r="AC311" s="13"/>
      <c r="AD311" s="4"/>
      <c r="AE311" s="17"/>
      <c r="AF311" s="13"/>
      <c r="AG311" s="4"/>
      <c r="AH311" s="17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</row>
    <row r="312" spans="1:47" ht="15.75" customHeight="1" x14ac:dyDescent="0.2">
      <c r="A312" s="69"/>
      <c r="B312" s="13"/>
      <c r="C312" s="4"/>
      <c r="D312" s="17"/>
      <c r="E312" s="4"/>
      <c r="F312" s="4"/>
      <c r="G312" s="17"/>
      <c r="H312" s="13"/>
      <c r="I312" s="4"/>
      <c r="J312" s="17"/>
      <c r="K312" s="13"/>
      <c r="L312" s="4"/>
      <c r="M312" s="17"/>
      <c r="N312" s="13"/>
      <c r="O312" s="4"/>
      <c r="P312" s="17"/>
      <c r="Q312" s="13"/>
      <c r="R312" s="4"/>
      <c r="S312" s="17"/>
      <c r="T312" s="13"/>
      <c r="U312" s="4"/>
      <c r="V312" s="17"/>
      <c r="W312" s="13"/>
      <c r="X312" s="4"/>
      <c r="Y312" s="17"/>
      <c r="Z312" s="13"/>
      <c r="AA312" s="4"/>
      <c r="AB312" s="17"/>
      <c r="AC312" s="13"/>
      <c r="AD312" s="4"/>
      <c r="AE312" s="17"/>
      <c r="AF312" s="13"/>
      <c r="AG312" s="4"/>
      <c r="AH312" s="17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</row>
    <row r="313" spans="1:47" ht="15.75" customHeight="1" x14ac:dyDescent="0.2">
      <c r="A313" s="69"/>
      <c r="B313" s="13"/>
      <c r="C313" s="4"/>
      <c r="D313" s="17"/>
      <c r="E313" s="4"/>
      <c r="F313" s="4"/>
      <c r="G313" s="17"/>
      <c r="H313" s="13"/>
      <c r="I313" s="4"/>
      <c r="J313" s="17"/>
      <c r="K313" s="13"/>
      <c r="L313" s="4"/>
      <c r="M313" s="17"/>
      <c r="N313" s="13"/>
      <c r="O313" s="4"/>
      <c r="P313" s="17"/>
      <c r="Q313" s="13"/>
      <c r="R313" s="4"/>
      <c r="S313" s="17"/>
      <c r="T313" s="13"/>
      <c r="U313" s="4"/>
      <c r="V313" s="17"/>
      <c r="W313" s="13"/>
      <c r="X313" s="4"/>
      <c r="Y313" s="17"/>
      <c r="Z313" s="13"/>
      <c r="AA313" s="4"/>
      <c r="AB313" s="17"/>
      <c r="AC313" s="13"/>
      <c r="AD313" s="4"/>
      <c r="AE313" s="17"/>
      <c r="AF313" s="13"/>
      <c r="AG313" s="4"/>
      <c r="AH313" s="17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</row>
    <row r="314" spans="1:47" ht="15.75" customHeight="1" x14ac:dyDescent="0.2">
      <c r="A314" s="69"/>
      <c r="B314" s="13"/>
      <c r="C314" s="4"/>
      <c r="D314" s="17"/>
      <c r="E314" s="4"/>
      <c r="F314" s="4"/>
      <c r="G314" s="17"/>
      <c r="H314" s="13"/>
      <c r="I314" s="4"/>
      <c r="J314" s="17"/>
      <c r="K314" s="13"/>
      <c r="L314" s="4"/>
      <c r="M314" s="17"/>
      <c r="N314" s="13"/>
      <c r="O314" s="4"/>
      <c r="P314" s="17"/>
      <c r="Q314" s="13"/>
      <c r="R314" s="4"/>
      <c r="S314" s="17"/>
      <c r="T314" s="13"/>
      <c r="U314" s="4"/>
      <c r="V314" s="17"/>
      <c r="W314" s="13"/>
      <c r="X314" s="4"/>
      <c r="Y314" s="17"/>
      <c r="Z314" s="13"/>
      <c r="AA314" s="4"/>
      <c r="AB314" s="17"/>
      <c r="AC314" s="13"/>
      <c r="AD314" s="4"/>
      <c r="AE314" s="17"/>
      <c r="AF314" s="13"/>
      <c r="AG314" s="4"/>
      <c r="AH314" s="17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</row>
    <row r="315" spans="1:47" ht="15.75" customHeight="1" x14ac:dyDescent="0.2">
      <c r="A315" s="69"/>
      <c r="B315" s="13"/>
      <c r="C315" s="4"/>
      <c r="D315" s="17"/>
      <c r="E315" s="4"/>
      <c r="F315" s="4"/>
      <c r="G315" s="17"/>
      <c r="H315" s="13"/>
      <c r="I315" s="4"/>
      <c r="J315" s="17"/>
      <c r="K315" s="13"/>
      <c r="L315" s="4"/>
      <c r="M315" s="17"/>
      <c r="N315" s="13"/>
      <c r="O315" s="4"/>
      <c r="P315" s="17"/>
      <c r="Q315" s="13"/>
      <c r="R315" s="4"/>
      <c r="S315" s="17"/>
      <c r="T315" s="13"/>
      <c r="U315" s="4"/>
      <c r="V315" s="17"/>
      <c r="W315" s="13"/>
      <c r="X315" s="4"/>
      <c r="Y315" s="17"/>
      <c r="Z315" s="13"/>
      <c r="AA315" s="4"/>
      <c r="AB315" s="17"/>
      <c r="AC315" s="13"/>
      <c r="AD315" s="4"/>
      <c r="AE315" s="17"/>
      <c r="AF315" s="13"/>
      <c r="AG315" s="4"/>
      <c r="AH315" s="17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</row>
    <row r="316" spans="1:47" ht="15.75" customHeight="1" x14ac:dyDescent="0.2">
      <c r="A316" s="69"/>
      <c r="B316" s="13"/>
      <c r="C316" s="4"/>
      <c r="D316" s="17"/>
      <c r="E316" s="4"/>
      <c r="F316" s="4"/>
      <c r="G316" s="17"/>
      <c r="H316" s="13"/>
      <c r="I316" s="4"/>
      <c r="J316" s="17"/>
      <c r="K316" s="13"/>
      <c r="L316" s="4"/>
      <c r="M316" s="17"/>
      <c r="N316" s="13"/>
      <c r="O316" s="4"/>
      <c r="P316" s="17"/>
      <c r="Q316" s="13"/>
      <c r="R316" s="4"/>
      <c r="S316" s="17"/>
      <c r="T316" s="13"/>
      <c r="U316" s="4"/>
      <c r="V316" s="17"/>
      <c r="W316" s="13"/>
      <c r="X316" s="4"/>
      <c r="Y316" s="17"/>
      <c r="Z316" s="13"/>
      <c r="AA316" s="4"/>
      <c r="AB316" s="17"/>
      <c r="AC316" s="13"/>
      <c r="AD316" s="4"/>
      <c r="AE316" s="17"/>
      <c r="AF316" s="13"/>
      <c r="AG316" s="4"/>
      <c r="AH316" s="17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</row>
    <row r="317" spans="1:47" ht="15.75" customHeight="1" x14ac:dyDescent="0.2">
      <c r="A317" s="69"/>
      <c r="B317" s="13"/>
      <c r="C317" s="4"/>
      <c r="D317" s="17"/>
      <c r="E317" s="4"/>
      <c r="F317" s="4"/>
      <c r="G317" s="17"/>
      <c r="H317" s="13"/>
      <c r="I317" s="4"/>
      <c r="J317" s="17"/>
      <c r="K317" s="13"/>
      <c r="L317" s="4"/>
      <c r="M317" s="17"/>
      <c r="N317" s="13"/>
      <c r="O317" s="4"/>
      <c r="P317" s="17"/>
      <c r="Q317" s="13"/>
      <c r="R317" s="4"/>
      <c r="S317" s="17"/>
      <c r="T317" s="13"/>
      <c r="U317" s="4"/>
      <c r="V317" s="17"/>
      <c r="W317" s="13"/>
      <c r="X317" s="4"/>
      <c r="Y317" s="17"/>
      <c r="Z317" s="13"/>
      <c r="AA317" s="4"/>
      <c r="AB317" s="17"/>
      <c r="AC317" s="13"/>
      <c r="AD317" s="4"/>
      <c r="AE317" s="17"/>
      <c r="AF317" s="13"/>
      <c r="AG317" s="4"/>
      <c r="AH317" s="17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</row>
    <row r="318" spans="1:47" ht="15.75" customHeight="1" x14ac:dyDescent="0.2">
      <c r="A318" s="69"/>
      <c r="B318" s="13"/>
      <c r="C318" s="4"/>
      <c r="D318" s="17"/>
      <c r="E318" s="4"/>
      <c r="F318" s="4"/>
      <c r="G318" s="17"/>
      <c r="H318" s="13"/>
      <c r="I318" s="4"/>
      <c r="J318" s="17"/>
      <c r="K318" s="13"/>
      <c r="L318" s="4"/>
      <c r="M318" s="17"/>
      <c r="N318" s="13"/>
      <c r="O318" s="4"/>
      <c r="P318" s="17"/>
      <c r="Q318" s="13"/>
      <c r="R318" s="4"/>
      <c r="S318" s="17"/>
      <c r="T318" s="13"/>
      <c r="U318" s="4"/>
      <c r="V318" s="17"/>
      <c r="W318" s="13"/>
      <c r="X318" s="4"/>
      <c r="Y318" s="17"/>
      <c r="Z318" s="13"/>
      <c r="AA318" s="4"/>
      <c r="AB318" s="17"/>
      <c r="AC318" s="13"/>
      <c r="AD318" s="4"/>
      <c r="AE318" s="17"/>
      <c r="AF318" s="13"/>
      <c r="AG318" s="4"/>
      <c r="AH318" s="17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</row>
    <row r="319" spans="1:47" ht="15.75" customHeight="1" x14ac:dyDescent="0.2">
      <c r="A319" s="69"/>
      <c r="B319" s="13"/>
      <c r="C319" s="4"/>
      <c r="D319" s="17"/>
      <c r="E319" s="4"/>
      <c r="F319" s="4"/>
      <c r="G319" s="17"/>
      <c r="H319" s="13"/>
      <c r="I319" s="4"/>
      <c r="J319" s="17"/>
      <c r="K319" s="13"/>
      <c r="L319" s="4"/>
      <c r="M319" s="17"/>
      <c r="N319" s="13"/>
      <c r="O319" s="4"/>
      <c r="P319" s="17"/>
      <c r="Q319" s="13"/>
      <c r="R319" s="4"/>
      <c r="S319" s="17"/>
      <c r="T319" s="13"/>
      <c r="U319" s="4"/>
      <c r="V319" s="17"/>
      <c r="W319" s="13"/>
      <c r="X319" s="4"/>
      <c r="Y319" s="17"/>
      <c r="Z319" s="13"/>
      <c r="AA319" s="4"/>
      <c r="AB319" s="17"/>
      <c r="AC319" s="13"/>
      <c r="AD319" s="4"/>
      <c r="AE319" s="17"/>
      <c r="AF319" s="13"/>
      <c r="AG319" s="4"/>
      <c r="AH319" s="17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</row>
    <row r="320" spans="1:47" ht="15.75" customHeight="1" x14ac:dyDescent="0.2">
      <c r="A320" s="69"/>
      <c r="B320" s="13"/>
      <c r="C320" s="4"/>
      <c r="D320" s="17"/>
      <c r="E320" s="4"/>
      <c r="F320" s="4"/>
      <c r="G320" s="17"/>
      <c r="H320" s="13"/>
      <c r="I320" s="4"/>
      <c r="J320" s="17"/>
      <c r="K320" s="13"/>
      <c r="L320" s="4"/>
      <c r="M320" s="17"/>
      <c r="N320" s="13"/>
      <c r="O320" s="4"/>
      <c r="P320" s="17"/>
      <c r="Q320" s="13"/>
      <c r="R320" s="4"/>
      <c r="S320" s="17"/>
      <c r="T320" s="13"/>
      <c r="U320" s="4"/>
      <c r="V320" s="17"/>
      <c r="W320" s="13"/>
      <c r="X320" s="4"/>
      <c r="Y320" s="17"/>
      <c r="Z320" s="13"/>
      <c r="AA320" s="4"/>
      <c r="AB320" s="17"/>
      <c r="AC320" s="13"/>
      <c r="AD320" s="4"/>
      <c r="AE320" s="17"/>
      <c r="AF320" s="13"/>
      <c r="AG320" s="4"/>
      <c r="AH320" s="17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</row>
    <row r="321" spans="1:47" ht="15.75" customHeight="1" x14ac:dyDescent="0.2">
      <c r="A321" s="69"/>
      <c r="B321" s="13"/>
      <c r="C321" s="4"/>
      <c r="D321" s="17"/>
      <c r="E321" s="4"/>
      <c r="F321" s="4"/>
      <c r="G321" s="17"/>
      <c r="H321" s="13"/>
      <c r="I321" s="4"/>
      <c r="J321" s="17"/>
      <c r="K321" s="13"/>
      <c r="L321" s="4"/>
      <c r="M321" s="17"/>
      <c r="N321" s="13"/>
      <c r="O321" s="4"/>
      <c r="P321" s="17"/>
      <c r="Q321" s="13"/>
      <c r="R321" s="4"/>
      <c r="S321" s="17"/>
      <c r="T321" s="13"/>
      <c r="U321" s="4"/>
      <c r="V321" s="17"/>
      <c r="W321" s="13"/>
      <c r="X321" s="4"/>
      <c r="Y321" s="17"/>
      <c r="Z321" s="13"/>
      <c r="AA321" s="4"/>
      <c r="AB321" s="17"/>
      <c r="AC321" s="13"/>
      <c r="AD321" s="4"/>
      <c r="AE321" s="17"/>
      <c r="AF321" s="13"/>
      <c r="AG321" s="4"/>
      <c r="AH321" s="17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</row>
    <row r="322" spans="1:47" ht="15.75" customHeight="1" x14ac:dyDescent="0.2">
      <c r="A322" s="69"/>
      <c r="B322" s="13"/>
      <c r="C322" s="4"/>
      <c r="D322" s="17"/>
      <c r="E322" s="4"/>
      <c r="F322" s="4"/>
      <c r="G322" s="17"/>
      <c r="H322" s="13"/>
      <c r="I322" s="4"/>
      <c r="J322" s="17"/>
      <c r="K322" s="13"/>
      <c r="L322" s="4"/>
      <c r="M322" s="17"/>
      <c r="N322" s="13"/>
      <c r="O322" s="4"/>
      <c r="P322" s="17"/>
      <c r="Q322" s="13"/>
      <c r="R322" s="4"/>
      <c r="S322" s="17"/>
      <c r="T322" s="13"/>
      <c r="U322" s="4"/>
      <c r="V322" s="17"/>
      <c r="W322" s="13"/>
      <c r="X322" s="4"/>
      <c r="Y322" s="17"/>
      <c r="Z322" s="13"/>
      <c r="AA322" s="4"/>
      <c r="AB322" s="17"/>
      <c r="AC322" s="13"/>
      <c r="AD322" s="4"/>
      <c r="AE322" s="17"/>
      <c r="AF322" s="13"/>
      <c r="AG322" s="4"/>
      <c r="AH322" s="17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</row>
    <row r="323" spans="1:47" ht="15.75" customHeight="1" x14ac:dyDescent="0.2">
      <c r="A323" s="69"/>
      <c r="B323" s="13"/>
      <c r="C323" s="4"/>
      <c r="D323" s="17"/>
      <c r="E323" s="4"/>
      <c r="F323" s="4"/>
      <c r="G323" s="17"/>
      <c r="H323" s="13"/>
      <c r="I323" s="4"/>
      <c r="J323" s="17"/>
      <c r="K323" s="13"/>
      <c r="L323" s="4"/>
      <c r="M323" s="17"/>
      <c r="N323" s="13"/>
      <c r="O323" s="4"/>
      <c r="P323" s="17"/>
      <c r="Q323" s="13"/>
      <c r="R323" s="4"/>
      <c r="S323" s="17"/>
      <c r="T323" s="13"/>
      <c r="U323" s="4"/>
      <c r="V323" s="17"/>
      <c r="W323" s="13"/>
      <c r="X323" s="4"/>
      <c r="Y323" s="17"/>
      <c r="Z323" s="13"/>
      <c r="AA323" s="4"/>
      <c r="AB323" s="17"/>
      <c r="AC323" s="13"/>
      <c r="AD323" s="4"/>
      <c r="AE323" s="17"/>
      <c r="AF323" s="13"/>
      <c r="AG323" s="4"/>
      <c r="AH323" s="17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</row>
    <row r="324" spans="1:47" ht="15.75" customHeight="1" x14ac:dyDescent="0.2">
      <c r="A324" s="69"/>
      <c r="B324" s="13"/>
      <c r="C324" s="4"/>
      <c r="D324" s="17"/>
      <c r="E324" s="4"/>
      <c r="F324" s="4"/>
      <c r="G324" s="17"/>
      <c r="H324" s="13"/>
      <c r="I324" s="4"/>
      <c r="J324" s="17"/>
      <c r="K324" s="13"/>
      <c r="L324" s="4"/>
      <c r="M324" s="17"/>
      <c r="N324" s="13"/>
      <c r="O324" s="4"/>
      <c r="P324" s="17"/>
      <c r="Q324" s="13"/>
      <c r="R324" s="4"/>
      <c r="S324" s="17"/>
      <c r="T324" s="13"/>
      <c r="U324" s="4"/>
      <c r="V324" s="17"/>
      <c r="W324" s="13"/>
      <c r="X324" s="4"/>
      <c r="Y324" s="17"/>
      <c r="Z324" s="13"/>
      <c r="AA324" s="4"/>
      <c r="AB324" s="17"/>
      <c r="AC324" s="13"/>
      <c r="AD324" s="4"/>
      <c r="AE324" s="17"/>
      <c r="AF324" s="13"/>
      <c r="AG324" s="4"/>
      <c r="AH324" s="17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</row>
    <row r="325" spans="1:47" ht="15.75" customHeight="1" x14ac:dyDescent="0.2">
      <c r="A325" s="69"/>
      <c r="B325" s="13"/>
      <c r="C325" s="4"/>
      <c r="D325" s="17"/>
      <c r="E325" s="4"/>
      <c r="F325" s="4"/>
      <c r="G325" s="17"/>
      <c r="H325" s="13"/>
      <c r="I325" s="4"/>
      <c r="J325" s="17"/>
      <c r="K325" s="13"/>
      <c r="L325" s="4"/>
      <c r="M325" s="17"/>
      <c r="N325" s="13"/>
      <c r="O325" s="4"/>
      <c r="P325" s="17"/>
      <c r="Q325" s="13"/>
      <c r="R325" s="4"/>
      <c r="S325" s="17"/>
      <c r="T325" s="13"/>
      <c r="U325" s="4"/>
      <c r="V325" s="17"/>
      <c r="W325" s="13"/>
      <c r="X325" s="4"/>
      <c r="Y325" s="17"/>
      <c r="Z325" s="13"/>
      <c r="AA325" s="4"/>
      <c r="AB325" s="17"/>
      <c r="AC325" s="13"/>
      <c r="AD325" s="4"/>
      <c r="AE325" s="17"/>
      <c r="AF325" s="13"/>
      <c r="AG325" s="4"/>
      <c r="AH325" s="17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</row>
    <row r="326" spans="1:47" ht="15.75" customHeight="1" x14ac:dyDescent="0.2">
      <c r="A326" s="69"/>
      <c r="B326" s="13"/>
      <c r="C326" s="4"/>
      <c r="D326" s="17"/>
      <c r="E326" s="4"/>
      <c r="F326" s="4"/>
      <c r="G326" s="17"/>
      <c r="H326" s="13"/>
      <c r="I326" s="4"/>
      <c r="J326" s="17"/>
      <c r="K326" s="13"/>
      <c r="L326" s="4"/>
      <c r="M326" s="17"/>
      <c r="N326" s="13"/>
      <c r="O326" s="4"/>
      <c r="P326" s="17"/>
      <c r="Q326" s="13"/>
      <c r="R326" s="4"/>
      <c r="S326" s="17"/>
      <c r="T326" s="13"/>
      <c r="U326" s="4"/>
      <c r="V326" s="17"/>
      <c r="W326" s="13"/>
      <c r="X326" s="4"/>
      <c r="Y326" s="17"/>
      <c r="Z326" s="13"/>
      <c r="AA326" s="4"/>
      <c r="AB326" s="17"/>
      <c r="AC326" s="13"/>
      <c r="AD326" s="4"/>
      <c r="AE326" s="17"/>
      <c r="AF326" s="13"/>
      <c r="AG326" s="4"/>
      <c r="AH326" s="17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</row>
    <row r="327" spans="1:47" ht="15.75" customHeight="1" x14ac:dyDescent="0.2">
      <c r="A327" s="69"/>
      <c r="B327" s="13"/>
      <c r="C327" s="4"/>
      <c r="D327" s="17"/>
      <c r="E327" s="4"/>
      <c r="F327" s="4"/>
      <c r="G327" s="17"/>
      <c r="H327" s="13"/>
      <c r="I327" s="4"/>
      <c r="J327" s="17"/>
      <c r="K327" s="13"/>
      <c r="L327" s="4"/>
      <c r="M327" s="17"/>
      <c r="N327" s="13"/>
      <c r="O327" s="4"/>
      <c r="P327" s="17"/>
      <c r="Q327" s="13"/>
      <c r="R327" s="4"/>
      <c r="S327" s="17"/>
      <c r="T327" s="13"/>
      <c r="U327" s="4"/>
      <c r="V327" s="17"/>
      <c r="W327" s="13"/>
      <c r="X327" s="4"/>
      <c r="Y327" s="17"/>
      <c r="Z327" s="13"/>
      <c r="AA327" s="4"/>
      <c r="AB327" s="17"/>
      <c r="AC327" s="13"/>
      <c r="AD327" s="4"/>
      <c r="AE327" s="17"/>
      <c r="AF327" s="13"/>
      <c r="AG327" s="4"/>
      <c r="AH327" s="17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</row>
    <row r="328" spans="1:47" ht="15.75" customHeight="1" x14ac:dyDescent="0.2">
      <c r="A328" s="69"/>
      <c r="B328" s="13"/>
      <c r="C328" s="4"/>
      <c r="D328" s="17"/>
      <c r="E328" s="4"/>
      <c r="F328" s="4"/>
      <c r="G328" s="17"/>
      <c r="H328" s="13"/>
      <c r="I328" s="4"/>
      <c r="J328" s="17"/>
      <c r="K328" s="13"/>
      <c r="L328" s="4"/>
      <c r="M328" s="17"/>
      <c r="N328" s="13"/>
      <c r="O328" s="4"/>
      <c r="P328" s="17"/>
      <c r="Q328" s="13"/>
      <c r="R328" s="4"/>
      <c r="S328" s="17"/>
      <c r="T328" s="13"/>
      <c r="U328" s="4"/>
      <c r="V328" s="17"/>
      <c r="W328" s="13"/>
      <c r="X328" s="4"/>
      <c r="Y328" s="17"/>
      <c r="Z328" s="13"/>
      <c r="AA328" s="4"/>
      <c r="AB328" s="17"/>
      <c r="AC328" s="13"/>
      <c r="AD328" s="4"/>
      <c r="AE328" s="17"/>
      <c r="AF328" s="13"/>
      <c r="AG328" s="4"/>
      <c r="AH328" s="17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</row>
    <row r="329" spans="1:47" ht="15.75" customHeight="1" x14ac:dyDescent="0.2">
      <c r="A329" s="69"/>
      <c r="B329" s="13"/>
      <c r="C329" s="4"/>
      <c r="D329" s="17"/>
      <c r="E329" s="4"/>
      <c r="F329" s="4"/>
      <c r="G329" s="17"/>
      <c r="H329" s="13"/>
      <c r="I329" s="4"/>
      <c r="J329" s="17"/>
      <c r="K329" s="13"/>
      <c r="L329" s="4"/>
      <c r="M329" s="17"/>
      <c r="N329" s="13"/>
      <c r="O329" s="4"/>
      <c r="P329" s="17"/>
      <c r="Q329" s="13"/>
      <c r="R329" s="4"/>
      <c r="S329" s="17"/>
      <c r="T329" s="13"/>
      <c r="U329" s="4"/>
      <c r="V329" s="17"/>
      <c r="W329" s="13"/>
      <c r="X329" s="4"/>
      <c r="Y329" s="17"/>
      <c r="Z329" s="13"/>
      <c r="AA329" s="4"/>
      <c r="AB329" s="17"/>
      <c r="AC329" s="13"/>
      <c r="AD329" s="4"/>
      <c r="AE329" s="17"/>
      <c r="AF329" s="13"/>
      <c r="AG329" s="4"/>
      <c r="AH329" s="17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</row>
    <row r="330" spans="1:47" ht="15.75" customHeight="1" x14ac:dyDescent="0.2">
      <c r="A330" s="69"/>
      <c r="B330" s="13"/>
      <c r="C330" s="4"/>
      <c r="D330" s="17"/>
      <c r="E330" s="4"/>
      <c r="F330" s="4"/>
      <c r="G330" s="17"/>
      <c r="H330" s="13"/>
      <c r="I330" s="4"/>
      <c r="J330" s="17"/>
      <c r="K330" s="13"/>
      <c r="L330" s="4"/>
      <c r="M330" s="17"/>
      <c r="N330" s="13"/>
      <c r="O330" s="4"/>
      <c r="P330" s="17"/>
      <c r="Q330" s="13"/>
      <c r="R330" s="4"/>
      <c r="S330" s="17"/>
      <c r="T330" s="13"/>
      <c r="U330" s="4"/>
      <c r="V330" s="17"/>
      <c r="W330" s="13"/>
      <c r="X330" s="4"/>
      <c r="Y330" s="17"/>
      <c r="Z330" s="13"/>
      <c r="AA330" s="4"/>
      <c r="AB330" s="17"/>
      <c r="AC330" s="13"/>
      <c r="AD330" s="4"/>
      <c r="AE330" s="17"/>
      <c r="AF330" s="13"/>
      <c r="AG330" s="4"/>
      <c r="AH330" s="17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</row>
    <row r="331" spans="1:47" ht="15.75" customHeight="1" x14ac:dyDescent="0.2">
      <c r="A331" s="69"/>
      <c r="B331" s="13"/>
      <c r="C331" s="4"/>
      <c r="D331" s="17"/>
      <c r="E331" s="4"/>
      <c r="F331" s="4"/>
      <c r="G331" s="17"/>
      <c r="H331" s="13"/>
      <c r="I331" s="4"/>
      <c r="J331" s="17"/>
      <c r="K331" s="13"/>
      <c r="L331" s="4"/>
      <c r="M331" s="17"/>
      <c r="N331" s="13"/>
      <c r="O331" s="4"/>
      <c r="P331" s="17"/>
      <c r="Q331" s="13"/>
      <c r="R331" s="4"/>
      <c r="S331" s="17"/>
      <c r="T331" s="13"/>
      <c r="U331" s="4"/>
      <c r="V331" s="17"/>
      <c r="W331" s="13"/>
      <c r="X331" s="4"/>
      <c r="Y331" s="17"/>
      <c r="Z331" s="13"/>
      <c r="AA331" s="4"/>
      <c r="AB331" s="17"/>
      <c r="AC331" s="13"/>
      <c r="AD331" s="4"/>
      <c r="AE331" s="17"/>
      <c r="AF331" s="13"/>
      <c r="AG331" s="4"/>
      <c r="AH331" s="17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</row>
    <row r="332" spans="1:47" ht="15.75" customHeight="1" x14ac:dyDescent="0.2">
      <c r="A332" s="69"/>
      <c r="B332" s="13"/>
      <c r="C332" s="4"/>
      <c r="D332" s="17"/>
      <c r="E332" s="4"/>
      <c r="F332" s="4"/>
      <c r="G332" s="17"/>
      <c r="H332" s="13"/>
      <c r="I332" s="4"/>
      <c r="J332" s="17"/>
      <c r="K332" s="13"/>
      <c r="L332" s="4"/>
      <c r="M332" s="17"/>
      <c r="N332" s="13"/>
      <c r="O332" s="4"/>
      <c r="P332" s="17"/>
      <c r="Q332" s="13"/>
      <c r="R332" s="4"/>
      <c r="S332" s="17"/>
      <c r="T332" s="13"/>
      <c r="U332" s="4"/>
      <c r="V332" s="17"/>
      <c r="W332" s="13"/>
      <c r="X332" s="4"/>
      <c r="Y332" s="17"/>
      <c r="Z332" s="13"/>
      <c r="AA332" s="4"/>
      <c r="AB332" s="17"/>
      <c r="AC332" s="13"/>
      <c r="AD332" s="4"/>
      <c r="AE332" s="17"/>
      <c r="AF332" s="13"/>
      <c r="AG332" s="4"/>
      <c r="AH332" s="17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</row>
    <row r="333" spans="1:47" ht="15.75" customHeight="1" x14ac:dyDescent="0.2">
      <c r="A333" s="69"/>
      <c r="B333" s="13"/>
      <c r="C333" s="4"/>
      <c r="D333" s="17"/>
      <c r="E333" s="4"/>
      <c r="F333" s="4"/>
      <c r="G333" s="17"/>
      <c r="H333" s="13"/>
      <c r="I333" s="4"/>
      <c r="J333" s="17"/>
      <c r="K333" s="13"/>
      <c r="L333" s="4"/>
      <c r="M333" s="17"/>
      <c r="N333" s="13"/>
      <c r="O333" s="4"/>
      <c r="P333" s="17"/>
      <c r="Q333" s="13"/>
      <c r="R333" s="4"/>
      <c r="S333" s="17"/>
      <c r="T333" s="13"/>
      <c r="U333" s="4"/>
      <c r="V333" s="17"/>
      <c r="W333" s="13"/>
      <c r="X333" s="4"/>
      <c r="Y333" s="17"/>
      <c r="Z333" s="13"/>
      <c r="AA333" s="4"/>
      <c r="AB333" s="17"/>
      <c r="AC333" s="13"/>
      <c r="AD333" s="4"/>
      <c r="AE333" s="17"/>
      <c r="AF333" s="13"/>
      <c r="AG333" s="4"/>
      <c r="AH333" s="17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</row>
    <row r="334" spans="1:47" ht="15.75" customHeight="1" x14ac:dyDescent="0.2">
      <c r="A334" s="69"/>
      <c r="B334" s="13"/>
      <c r="C334" s="4"/>
      <c r="D334" s="17"/>
      <c r="E334" s="4"/>
      <c r="F334" s="4"/>
      <c r="G334" s="17"/>
      <c r="H334" s="13"/>
      <c r="I334" s="4"/>
      <c r="J334" s="17"/>
      <c r="K334" s="13"/>
      <c r="L334" s="4"/>
      <c r="M334" s="17"/>
      <c r="N334" s="13"/>
      <c r="O334" s="4"/>
      <c r="P334" s="17"/>
      <c r="Q334" s="13"/>
      <c r="R334" s="4"/>
      <c r="S334" s="17"/>
      <c r="T334" s="13"/>
      <c r="U334" s="4"/>
      <c r="V334" s="17"/>
      <c r="W334" s="13"/>
      <c r="X334" s="4"/>
      <c r="Y334" s="17"/>
      <c r="Z334" s="13"/>
      <c r="AA334" s="4"/>
      <c r="AB334" s="17"/>
      <c r="AC334" s="13"/>
      <c r="AD334" s="4"/>
      <c r="AE334" s="17"/>
      <c r="AF334" s="13"/>
      <c r="AG334" s="4"/>
      <c r="AH334" s="17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</row>
    <row r="335" spans="1:47" ht="15.75" customHeight="1" x14ac:dyDescent="0.2">
      <c r="A335" s="69"/>
      <c r="B335" s="13"/>
      <c r="C335" s="4"/>
      <c r="D335" s="17"/>
      <c r="E335" s="4"/>
      <c r="F335" s="4"/>
      <c r="G335" s="17"/>
      <c r="H335" s="13"/>
      <c r="I335" s="4"/>
      <c r="J335" s="17"/>
      <c r="K335" s="13"/>
      <c r="L335" s="4"/>
      <c r="M335" s="17"/>
      <c r="N335" s="13"/>
      <c r="O335" s="4"/>
      <c r="P335" s="17"/>
      <c r="Q335" s="13"/>
      <c r="R335" s="4"/>
      <c r="S335" s="17"/>
      <c r="T335" s="13"/>
      <c r="U335" s="4"/>
      <c r="V335" s="17"/>
      <c r="W335" s="13"/>
      <c r="X335" s="4"/>
      <c r="Y335" s="17"/>
      <c r="Z335" s="13"/>
      <c r="AA335" s="4"/>
      <c r="AB335" s="17"/>
      <c r="AC335" s="13"/>
      <c r="AD335" s="4"/>
      <c r="AE335" s="17"/>
      <c r="AF335" s="13"/>
      <c r="AG335" s="4"/>
      <c r="AH335" s="17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</row>
    <row r="336" spans="1:47" ht="15.75" customHeight="1" x14ac:dyDescent="0.2">
      <c r="A336" s="69"/>
      <c r="B336" s="13"/>
      <c r="C336" s="4"/>
      <c r="D336" s="17"/>
      <c r="E336" s="4"/>
      <c r="F336" s="4"/>
      <c r="G336" s="17"/>
      <c r="H336" s="13"/>
      <c r="I336" s="4"/>
      <c r="J336" s="17"/>
      <c r="K336" s="13"/>
      <c r="L336" s="4"/>
      <c r="M336" s="17"/>
      <c r="N336" s="13"/>
      <c r="O336" s="4"/>
      <c r="P336" s="17"/>
      <c r="Q336" s="13"/>
      <c r="R336" s="4"/>
      <c r="S336" s="17"/>
      <c r="T336" s="13"/>
      <c r="U336" s="4"/>
      <c r="V336" s="17"/>
      <c r="W336" s="13"/>
      <c r="X336" s="4"/>
      <c r="Y336" s="17"/>
      <c r="Z336" s="13"/>
      <c r="AA336" s="4"/>
      <c r="AB336" s="17"/>
      <c r="AC336" s="13"/>
      <c r="AD336" s="4"/>
      <c r="AE336" s="17"/>
      <c r="AF336" s="13"/>
      <c r="AG336" s="4"/>
      <c r="AH336" s="17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</row>
    <row r="337" spans="1:47" ht="15.75" customHeight="1" x14ac:dyDescent="0.2">
      <c r="A337" s="69"/>
      <c r="B337" s="13"/>
      <c r="C337" s="4"/>
      <c r="D337" s="17"/>
      <c r="E337" s="4"/>
      <c r="F337" s="4"/>
      <c r="G337" s="17"/>
      <c r="H337" s="13"/>
      <c r="I337" s="4"/>
      <c r="J337" s="17"/>
      <c r="K337" s="13"/>
      <c r="L337" s="4"/>
      <c r="M337" s="17"/>
      <c r="N337" s="13"/>
      <c r="O337" s="4"/>
      <c r="P337" s="17"/>
      <c r="Q337" s="13"/>
      <c r="R337" s="4"/>
      <c r="S337" s="17"/>
      <c r="T337" s="13"/>
      <c r="U337" s="4"/>
      <c r="V337" s="17"/>
      <c r="W337" s="13"/>
      <c r="X337" s="4"/>
      <c r="Y337" s="17"/>
      <c r="Z337" s="13"/>
      <c r="AA337" s="4"/>
      <c r="AB337" s="17"/>
      <c r="AC337" s="13"/>
      <c r="AD337" s="4"/>
      <c r="AE337" s="17"/>
      <c r="AF337" s="13"/>
      <c r="AG337" s="4"/>
      <c r="AH337" s="17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</row>
    <row r="338" spans="1:47" ht="15.75" customHeight="1" x14ac:dyDescent="0.2">
      <c r="A338" s="69"/>
      <c r="B338" s="13"/>
      <c r="C338" s="4"/>
      <c r="D338" s="17"/>
      <c r="E338" s="4"/>
      <c r="F338" s="4"/>
      <c r="G338" s="17"/>
      <c r="H338" s="13"/>
      <c r="I338" s="4"/>
      <c r="J338" s="17"/>
      <c r="K338" s="13"/>
      <c r="L338" s="4"/>
      <c r="M338" s="17"/>
      <c r="N338" s="13"/>
      <c r="O338" s="4"/>
      <c r="P338" s="17"/>
      <c r="Q338" s="13"/>
      <c r="R338" s="4"/>
      <c r="S338" s="17"/>
      <c r="T338" s="13"/>
      <c r="U338" s="4"/>
      <c r="V338" s="17"/>
      <c r="W338" s="13"/>
      <c r="X338" s="4"/>
      <c r="Y338" s="17"/>
      <c r="Z338" s="13"/>
      <c r="AA338" s="4"/>
      <c r="AB338" s="17"/>
      <c r="AC338" s="13"/>
      <c r="AD338" s="4"/>
      <c r="AE338" s="17"/>
      <c r="AF338" s="13"/>
      <c r="AG338" s="4"/>
      <c r="AH338" s="17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</row>
    <row r="339" spans="1:47" ht="15.75" customHeight="1" x14ac:dyDescent="0.2">
      <c r="A339" s="69"/>
      <c r="B339" s="13"/>
      <c r="C339" s="4"/>
      <c r="D339" s="17"/>
      <c r="E339" s="4"/>
      <c r="F339" s="4"/>
      <c r="G339" s="17"/>
      <c r="H339" s="13"/>
      <c r="I339" s="4"/>
      <c r="J339" s="17"/>
      <c r="K339" s="13"/>
      <c r="L339" s="4"/>
      <c r="M339" s="17"/>
      <c r="N339" s="13"/>
      <c r="O339" s="4"/>
      <c r="P339" s="17"/>
      <c r="Q339" s="13"/>
      <c r="R339" s="4"/>
      <c r="S339" s="17"/>
      <c r="T339" s="13"/>
      <c r="U339" s="4"/>
      <c r="V339" s="17"/>
      <c r="W339" s="13"/>
      <c r="X339" s="4"/>
      <c r="Y339" s="17"/>
      <c r="Z339" s="13"/>
      <c r="AA339" s="4"/>
      <c r="AB339" s="17"/>
      <c r="AC339" s="13"/>
      <c r="AD339" s="4"/>
      <c r="AE339" s="17"/>
      <c r="AF339" s="13"/>
      <c r="AG339" s="4"/>
      <c r="AH339" s="17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</row>
    <row r="340" spans="1:47" ht="15.75" customHeight="1" x14ac:dyDescent="0.2">
      <c r="A340" s="69"/>
      <c r="B340" s="13"/>
      <c r="C340" s="4"/>
      <c r="D340" s="17"/>
      <c r="E340" s="4"/>
      <c r="F340" s="4"/>
      <c r="G340" s="17"/>
      <c r="H340" s="13"/>
      <c r="I340" s="4"/>
      <c r="J340" s="17"/>
      <c r="K340" s="13"/>
      <c r="L340" s="4"/>
      <c r="M340" s="17"/>
      <c r="N340" s="13"/>
      <c r="O340" s="4"/>
      <c r="P340" s="17"/>
      <c r="Q340" s="13"/>
      <c r="R340" s="4"/>
      <c r="S340" s="17"/>
      <c r="T340" s="13"/>
      <c r="U340" s="4"/>
      <c r="V340" s="17"/>
      <c r="W340" s="13"/>
      <c r="X340" s="4"/>
      <c r="Y340" s="17"/>
      <c r="Z340" s="13"/>
      <c r="AA340" s="4"/>
      <c r="AB340" s="17"/>
      <c r="AC340" s="13"/>
      <c r="AD340" s="4"/>
      <c r="AE340" s="17"/>
      <c r="AF340" s="13"/>
      <c r="AG340" s="4"/>
      <c r="AH340" s="17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</row>
    <row r="341" spans="1:47" ht="15.75" customHeight="1" x14ac:dyDescent="0.2">
      <c r="A341" s="69"/>
      <c r="B341" s="13"/>
      <c r="C341" s="4"/>
      <c r="D341" s="17"/>
      <c r="E341" s="4"/>
      <c r="F341" s="4"/>
      <c r="G341" s="17"/>
      <c r="H341" s="13"/>
      <c r="I341" s="4"/>
      <c r="J341" s="17"/>
      <c r="K341" s="13"/>
      <c r="L341" s="4"/>
      <c r="M341" s="17"/>
      <c r="N341" s="13"/>
      <c r="O341" s="4"/>
      <c r="P341" s="17"/>
      <c r="Q341" s="13"/>
      <c r="R341" s="4"/>
      <c r="S341" s="17"/>
      <c r="T341" s="13"/>
      <c r="U341" s="4"/>
      <c r="V341" s="17"/>
      <c r="W341" s="13"/>
      <c r="X341" s="4"/>
      <c r="Y341" s="17"/>
      <c r="Z341" s="13"/>
      <c r="AA341" s="4"/>
      <c r="AB341" s="17"/>
      <c r="AC341" s="13"/>
      <c r="AD341" s="4"/>
      <c r="AE341" s="17"/>
      <c r="AF341" s="13"/>
      <c r="AG341" s="4"/>
      <c r="AH341" s="17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</row>
    <row r="342" spans="1:47" ht="15.75" customHeight="1" x14ac:dyDescent="0.2">
      <c r="A342" s="69"/>
      <c r="B342" s="13"/>
      <c r="C342" s="4"/>
      <c r="D342" s="17"/>
      <c r="E342" s="4"/>
      <c r="F342" s="4"/>
      <c r="G342" s="17"/>
      <c r="H342" s="13"/>
      <c r="I342" s="4"/>
      <c r="J342" s="17"/>
      <c r="K342" s="13"/>
      <c r="L342" s="4"/>
      <c r="M342" s="17"/>
      <c r="N342" s="13"/>
      <c r="O342" s="4"/>
      <c r="P342" s="17"/>
      <c r="Q342" s="13"/>
      <c r="R342" s="4"/>
      <c r="S342" s="17"/>
      <c r="T342" s="13"/>
      <c r="U342" s="4"/>
      <c r="V342" s="17"/>
      <c r="W342" s="13"/>
      <c r="X342" s="4"/>
      <c r="Y342" s="17"/>
      <c r="Z342" s="13"/>
      <c r="AA342" s="4"/>
      <c r="AB342" s="17"/>
      <c r="AC342" s="13"/>
      <c r="AD342" s="4"/>
      <c r="AE342" s="17"/>
      <c r="AF342" s="13"/>
      <c r="AG342" s="4"/>
      <c r="AH342" s="17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</row>
    <row r="343" spans="1:47" ht="15.75" customHeight="1" x14ac:dyDescent="0.2">
      <c r="A343" s="69"/>
      <c r="B343" s="13"/>
      <c r="C343" s="4"/>
      <c r="D343" s="17"/>
      <c r="E343" s="4"/>
      <c r="F343" s="4"/>
      <c r="G343" s="17"/>
      <c r="H343" s="13"/>
      <c r="I343" s="4"/>
      <c r="J343" s="17"/>
      <c r="K343" s="13"/>
      <c r="L343" s="4"/>
      <c r="M343" s="17"/>
      <c r="N343" s="13"/>
      <c r="O343" s="4"/>
      <c r="P343" s="17"/>
      <c r="Q343" s="13"/>
      <c r="R343" s="4"/>
      <c r="S343" s="17"/>
      <c r="T343" s="13"/>
      <c r="U343" s="4"/>
      <c r="V343" s="17"/>
      <c r="W343" s="13"/>
      <c r="X343" s="4"/>
      <c r="Y343" s="17"/>
      <c r="Z343" s="13"/>
      <c r="AA343" s="4"/>
      <c r="AB343" s="17"/>
      <c r="AC343" s="13"/>
      <c r="AD343" s="4"/>
      <c r="AE343" s="17"/>
      <c r="AF343" s="13"/>
      <c r="AG343" s="4"/>
      <c r="AH343" s="17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</row>
    <row r="344" spans="1:47" ht="15.75" customHeight="1" x14ac:dyDescent="0.2">
      <c r="A344" s="69"/>
      <c r="B344" s="13"/>
      <c r="C344" s="4"/>
      <c r="D344" s="17"/>
      <c r="E344" s="4"/>
      <c r="F344" s="4"/>
      <c r="G344" s="17"/>
      <c r="H344" s="13"/>
      <c r="I344" s="4"/>
      <c r="J344" s="17"/>
      <c r="K344" s="13"/>
      <c r="L344" s="4"/>
      <c r="M344" s="17"/>
      <c r="N344" s="13"/>
      <c r="O344" s="4"/>
      <c r="P344" s="17"/>
      <c r="Q344" s="13"/>
      <c r="R344" s="4"/>
      <c r="S344" s="17"/>
      <c r="T344" s="13"/>
      <c r="U344" s="4"/>
      <c r="V344" s="17"/>
      <c r="W344" s="13"/>
      <c r="X344" s="4"/>
      <c r="Y344" s="17"/>
      <c r="Z344" s="13"/>
      <c r="AA344" s="4"/>
      <c r="AB344" s="17"/>
      <c r="AC344" s="13"/>
      <c r="AD344" s="4"/>
      <c r="AE344" s="17"/>
      <c r="AF344" s="13"/>
      <c r="AG344" s="4"/>
      <c r="AH344" s="17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</row>
    <row r="345" spans="1:47" ht="15.75" customHeight="1" x14ac:dyDescent="0.2">
      <c r="A345" s="69"/>
      <c r="B345" s="13"/>
      <c r="C345" s="4"/>
      <c r="D345" s="17"/>
      <c r="E345" s="4"/>
      <c r="F345" s="4"/>
      <c r="G345" s="17"/>
      <c r="H345" s="13"/>
      <c r="I345" s="4"/>
      <c r="J345" s="17"/>
      <c r="K345" s="13"/>
      <c r="L345" s="4"/>
      <c r="M345" s="17"/>
      <c r="N345" s="13"/>
      <c r="O345" s="4"/>
      <c r="P345" s="17"/>
      <c r="Q345" s="13"/>
      <c r="R345" s="4"/>
      <c r="S345" s="17"/>
      <c r="T345" s="13"/>
      <c r="U345" s="4"/>
      <c r="V345" s="17"/>
      <c r="W345" s="13"/>
      <c r="X345" s="4"/>
      <c r="Y345" s="17"/>
      <c r="Z345" s="13"/>
      <c r="AA345" s="4"/>
      <c r="AB345" s="17"/>
      <c r="AC345" s="13"/>
      <c r="AD345" s="4"/>
      <c r="AE345" s="17"/>
      <c r="AF345" s="13"/>
      <c r="AG345" s="4"/>
      <c r="AH345" s="17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</row>
    <row r="346" spans="1:47" ht="15.75" customHeight="1" x14ac:dyDescent="0.2">
      <c r="A346" s="69"/>
      <c r="B346" s="13"/>
      <c r="C346" s="4"/>
      <c r="D346" s="17"/>
      <c r="E346" s="4"/>
      <c r="F346" s="4"/>
      <c r="G346" s="17"/>
      <c r="H346" s="13"/>
      <c r="I346" s="4"/>
      <c r="J346" s="17"/>
      <c r="K346" s="13"/>
      <c r="L346" s="4"/>
      <c r="M346" s="17"/>
      <c r="N346" s="13"/>
      <c r="O346" s="4"/>
      <c r="P346" s="17"/>
      <c r="Q346" s="13"/>
      <c r="R346" s="4"/>
      <c r="S346" s="17"/>
      <c r="T346" s="13"/>
      <c r="U346" s="4"/>
      <c r="V346" s="17"/>
      <c r="W346" s="13"/>
      <c r="X346" s="4"/>
      <c r="Y346" s="17"/>
      <c r="Z346" s="13"/>
      <c r="AA346" s="4"/>
      <c r="AB346" s="17"/>
      <c r="AC346" s="13"/>
      <c r="AD346" s="4"/>
      <c r="AE346" s="17"/>
      <c r="AF346" s="13"/>
      <c r="AG346" s="4"/>
      <c r="AH346" s="17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</row>
    <row r="347" spans="1:47" ht="15.75" customHeight="1" x14ac:dyDescent="0.2">
      <c r="A347" s="69"/>
      <c r="B347" s="13"/>
      <c r="C347" s="4"/>
      <c r="D347" s="17"/>
      <c r="E347" s="4"/>
      <c r="F347" s="4"/>
      <c r="G347" s="17"/>
      <c r="H347" s="13"/>
      <c r="I347" s="4"/>
      <c r="J347" s="17"/>
      <c r="K347" s="13"/>
      <c r="L347" s="4"/>
      <c r="M347" s="17"/>
      <c r="N347" s="13"/>
      <c r="O347" s="4"/>
      <c r="P347" s="17"/>
      <c r="Q347" s="13"/>
      <c r="R347" s="4"/>
      <c r="S347" s="17"/>
      <c r="T347" s="13"/>
      <c r="U347" s="4"/>
      <c r="V347" s="17"/>
      <c r="W347" s="13"/>
      <c r="X347" s="4"/>
      <c r="Y347" s="17"/>
      <c r="Z347" s="13"/>
      <c r="AA347" s="4"/>
      <c r="AB347" s="17"/>
      <c r="AC347" s="13"/>
      <c r="AD347" s="4"/>
      <c r="AE347" s="17"/>
      <c r="AF347" s="13"/>
      <c r="AG347" s="4"/>
      <c r="AH347" s="17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</row>
    <row r="348" spans="1:47" ht="15.75" customHeight="1" x14ac:dyDescent="0.2">
      <c r="A348" s="69"/>
      <c r="B348" s="13"/>
      <c r="C348" s="4"/>
      <c r="D348" s="17"/>
      <c r="E348" s="4"/>
      <c r="F348" s="4"/>
      <c r="G348" s="17"/>
      <c r="H348" s="13"/>
      <c r="I348" s="4"/>
      <c r="J348" s="17"/>
      <c r="K348" s="13"/>
      <c r="L348" s="4"/>
      <c r="M348" s="17"/>
      <c r="N348" s="13"/>
      <c r="O348" s="4"/>
      <c r="P348" s="17"/>
      <c r="Q348" s="13"/>
      <c r="R348" s="4"/>
      <c r="S348" s="17"/>
      <c r="T348" s="13"/>
      <c r="U348" s="4"/>
      <c r="V348" s="17"/>
      <c r="W348" s="13"/>
      <c r="X348" s="4"/>
      <c r="Y348" s="17"/>
      <c r="Z348" s="13"/>
      <c r="AA348" s="4"/>
      <c r="AB348" s="17"/>
      <c r="AC348" s="13"/>
      <c r="AD348" s="4"/>
      <c r="AE348" s="17"/>
      <c r="AF348" s="13"/>
      <c r="AG348" s="4"/>
      <c r="AH348" s="17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</row>
    <row r="349" spans="1:47" ht="15.75" customHeight="1" x14ac:dyDescent="0.2">
      <c r="A349" s="69"/>
      <c r="B349" s="13"/>
      <c r="C349" s="4"/>
      <c r="D349" s="17"/>
      <c r="E349" s="4"/>
      <c r="F349" s="4"/>
      <c r="G349" s="17"/>
      <c r="H349" s="13"/>
      <c r="I349" s="4"/>
      <c r="J349" s="17"/>
      <c r="K349" s="13"/>
      <c r="L349" s="4"/>
      <c r="M349" s="17"/>
      <c r="N349" s="13"/>
      <c r="O349" s="4"/>
      <c r="P349" s="17"/>
      <c r="Q349" s="13"/>
      <c r="R349" s="4"/>
      <c r="S349" s="17"/>
      <c r="T349" s="13"/>
      <c r="U349" s="4"/>
      <c r="V349" s="17"/>
      <c r="W349" s="13"/>
      <c r="X349" s="4"/>
      <c r="Y349" s="17"/>
      <c r="Z349" s="13"/>
      <c r="AA349" s="4"/>
      <c r="AB349" s="17"/>
      <c r="AC349" s="13"/>
      <c r="AD349" s="4"/>
      <c r="AE349" s="17"/>
      <c r="AF349" s="13"/>
      <c r="AG349" s="4"/>
      <c r="AH349" s="17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</row>
    <row r="350" spans="1:47" ht="15.75" customHeight="1" x14ac:dyDescent="0.2">
      <c r="A350" s="69"/>
      <c r="B350" s="13"/>
      <c r="C350" s="4"/>
      <c r="D350" s="17"/>
      <c r="E350" s="4"/>
      <c r="F350" s="4"/>
      <c r="G350" s="17"/>
      <c r="H350" s="13"/>
      <c r="I350" s="4"/>
      <c r="J350" s="17"/>
      <c r="K350" s="13"/>
      <c r="L350" s="4"/>
      <c r="M350" s="17"/>
      <c r="N350" s="13"/>
      <c r="O350" s="4"/>
      <c r="P350" s="17"/>
      <c r="Q350" s="13"/>
      <c r="R350" s="4"/>
      <c r="S350" s="17"/>
      <c r="T350" s="13"/>
      <c r="U350" s="4"/>
      <c r="V350" s="17"/>
      <c r="W350" s="13"/>
      <c r="X350" s="4"/>
      <c r="Y350" s="17"/>
      <c r="Z350" s="13"/>
      <c r="AA350" s="4"/>
      <c r="AB350" s="17"/>
      <c r="AC350" s="13"/>
      <c r="AD350" s="4"/>
      <c r="AE350" s="17"/>
      <c r="AF350" s="13"/>
      <c r="AG350" s="4"/>
      <c r="AH350" s="17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</row>
    <row r="351" spans="1:47" ht="15.75" customHeight="1" x14ac:dyDescent="0.2">
      <c r="A351" s="69"/>
      <c r="B351" s="13"/>
      <c r="C351" s="4"/>
      <c r="D351" s="17"/>
      <c r="E351" s="4"/>
      <c r="F351" s="4"/>
      <c r="G351" s="17"/>
      <c r="H351" s="13"/>
      <c r="I351" s="4"/>
      <c r="J351" s="17"/>
      <c r="K351" s="13"/>
      <c r="L351" s="4"/>
      <c r="M351" s="17"/>
      <c r="N351" s="13"/>
      <c r="O351" s="4"/>
      <c r="P351" s="17"/>
      <c r="Q351" s="13"/>
      <c r="R351" s="4"/>
      <c r="S351" s="17"/>
      <c r="T351" s="13"/>
      <c r="U351" s="4"/>
      <c r="V351" s="17"/>
      <c r="W351" s="13"/>
      <c r="X351" s="4"/>
      <c r="Y351" s="17"/>
      <c r="Z351" s="13"/>
      <c r="AA351" s="4"/>
      <c r="AB351" s="17"/>
      <c r="AC351" s="13"/>
      <c r="AD351" s="4"/>
      <c r="AE351" s="17"/>
      <c r="AF351" s="13"/>
      <c r="AG351" s="4"/>
      <c r="AH351" s="17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</row>
    <row r="352" spans="1:47" ht="15.75" customHeight="1" x14ac:dyDescent="0.2">
      <c r="A352" s="69"/>
      <c r="B352" s="13"/>
      <c r="C352" s="4"/>
      <c r="D352" s="17"/>
      <c r="E352" s="4"/>
      <c r="F352" s="4"/>
      <c r="G352" s="17"/>
      <c r="H352" s="13"/>
      <c r="I352" s="4"/>
      <c r="J352" s="17"/>
      <c r="K352" s="13"/>
      <c r="L352" s="4"/>
      <c r="M352" s="17"/>
      <c r="N352" s="13"/>
      <c r="O352" s="4"/>
      <c r="P352" s="17"/>
      <c r="Q352" s="13"/>
      <c r="R352" s="4"/>
      <c r="S352" s="17"/>
      <c r="T352" s="13"/>
      <c r="U352" s="4"/>
      <c r="V352" s="17"/>
      <c r="W352" s="13"/>
      <c r="X352" s="4"/>
      <c r="Y352" s="17"/>
      <c r="Z352" s="13"/>
      <c r="AA352" s="4"/>
      <c r="AB352" s="17"/>
      <c r="AC352" s="13"/>
      <c r="AD352" s="4"/>
      <c r="AE352" s="17"/>
      <c r="AF352" s="13"/>
      <c r="AG352" s="4"/>
      <c r="AH352" s="17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</row>
    <row r="353" spans="1:47" ht="15.75" customHeight="1" x14ac:dyDescent="0.2">
      <c r="A353" s="69"/>
      <c r="B353" s="13"/>
      <c r="C353" s="4"/>
      <c r="D353" s="17"/>
      <c r="E353" s="4"/>
      <c r="F353" s="4"/>
      <c r="G353" s="17"/>
      <c r="H353" s="13"/>
      <c r="I353" s="4"/>
      <c r="J353" s="17"/>
      <c r="K353" s="13"/>
      <c r="L353" s="4"/>
      <c r="M353" s="17"/>
      <c r="N353" s="13"/>
      <c r="O353" s="4"/>
      <c r="P353" s="17"/>
      <c r="Q353" s="13"/>
      <c r="R353" s="4"/>
      <c r="S353" s="17"/>
      <c r="T353" s="13"/>
      <c r="U353" s="4"/>
      <c r="V353" s="17"/>
      <c r="W353" s="13"/>
      <c r="X353" s="4"/>
      <c r="Y353" s="17"/>
      <c r="Z353" s="13"/>
      <c r="AA353" s="4"/>
      <c r="AB353" s="17"/>
      <c r="AC353" s="13"/>
      <c r="AD353" s="4"/>
      <c r="AE353" s="17"/>
      <c r="AF353" s="13"/>
      <c r="AG353" s="4"/>
      <c r="AH353" s="17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</row>
    <row r="354" spans="1:47" ht="15.75" customHeight="1" x14ac:dyDescent="0.2">
      <c r="A354" s="69"/>
      <c r="B354" s="13"/>
      <c r="C354" s="4"/>
      <c r="D354" s="17"/>
      <c r="E354" s="4"/>
      <c r="F354" s="4"/>
      <c r="G354" s="17"/>
      <c r="H354" s="13"/>
      <c r="I354" s="4"/>
      <c r="J354" s="17"/>
      <c r="K354" s="13"/>
      <c r="L354" s="4"/>
      <c r="M354" s="17"/>
      <c r="N354" s="13"/>
      <c r="O354" s="4"/>
      <c r="P354" s="17"/>
      <c r="Q354" s="13"/>
      <c r="R354" s="4"/>
      <c r="S354" s="17"/>
      <c r="T354" s="13"/>
      <c r="U354" s="4"/>
      <c r="V354" s="17"/>
      <c r="W354" s="13"/>
      <c r="X354" s="4"/>
      <c r="Y354" s="17"/>
      <c r="Z354" s="13"/>
      <c r="AA354" s="4"/>
      <c r="AB354" s="17"/>
      <c r="AC354" s="13"/>
      <c r="AD354" s="4"/>
      <c r="AE354" s="17"/>
      <c r="AF354" s="13"/>
      <c r="AG354" s="4"/>
      <c r="AH354" s="17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</row>
    <row r="355" spans="1:47" ht="15.75" customHeight="1" x14ac:dyDescent="0.2">
      <c r="A355" s="69"/>
      <c r="B355" s="13"/>
      <c r="C355" s="4"/>
      <c r="D355" s="17"/>
      <c r="E355" s="4"/>
      <c r="F355" s="4"/>
      <c r="G355" s="17"/>
      <c r="H355" s="13"/>
      <c r="I355" s="4"/>
      <c r="J355" s="17"/>
      <c r="K355" s="13"/>
      <c r="L355" s="4"/>
      <c r="M355" s="17"/>
      <c r="N355" s="13"/>
      <c r="O355" s="4"/>
      <c r="P355" s="17"/>
      <c r="Q355" s="13"/>
      <c r="R355" s="4"/>
      <c r="S355" s="17"/>
      <c r="T355" s="13"/>
      <c r="U355" s="4"/>
      <c r="V355" s="17"/>
      <c r="W355" s="13"/>
      <c r="X355" s="4"/>
      <c r="Y355" s="17"/>
      <c r="Z355" s="13"/>
      <c r="AA355" s="4"/>
      <c r="AB355" s="17"/>
      <c r="AC355" s="13"/>
      <c r="AD355" s="4"/>
      <c r="AE355" s="17"/>
      <c r="AF355" s="13"/>
      <c r="AG355" s="4"/>
      <c r="AH355" s="17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</row>
    <row r="356" spans="1:47" ht="15.75" customHeight="1" x14ac:dyDescent="0.2">
      <c r="A356" s="69"/>
      <c r="B356" s="13"/>
      <c r="C356" s="4"/>
      <c r="D356" s="17"/>
      <c r="E356" s="4"/>
      <c r="F356" s="4"/>
      <c r="G356" s="17"/>
      <c r="H356" s="13"/>
      <c r="I356" s="4"/>
      <c r="J356" s="17"/>
      <c r="K356" s="13"/>
      <c r="L356" s="4"/>
      <c r="M356" s="17"/>
      <c r="N356" s="13"/>
      <c r="O356" s="4"/>
      <c r="P356" s="17"/>
      <c r="Q356" s="13"/>
      <c r="R356" s="4"/>
      <c r="S356" s="17"/>
      <c r="T356" s="13"/>
      <c r="U356" s="4"/>
      <c r="V356" s="17"/>
      <c r="W356" s="13"/>
      <c r="X356" s="4"/>
      <c r="Y356" s="17"/>
      <c r="Z356" s="13"/>
      <c r="AA356" s="4"/>
      <c r="AB356" s="17"/>
      <c r="AC356" s="13"/>
      <c r="AD356" s="4"/>
      <c r="AE356" s="17"/>
      <c r="AF356" s="13"/>
      <c r="AG356" s="4"/>
      <c r="AH356" s="17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</row>
    <row r="357" spans="1:47" ht="15.75" customHeight="1" x14ac:dyDescent="0.2">
      <c r="A357" s="69"/>
      <c r="B357" s="13"/>
      <c r="C357" s="4"/>
      <c r="D357" s="17"/>
      <c r="E357" s="4"/>
      <c r="F357" s="4"/>
      <c r="G357" s="17"/>
      <c r="H357" s="13"/>
      <c r="I357" s="4"/>
      <c r="J357" s="17"/>
      <c r="K357" s="13"/>
      <c r="L357" s="4"/>
      <c r="M357" s="17"/>
      <c r="N357" s="13"/>
      <c r="O357" s="4"/>
      <c r="P357" s="17"/>
      <c r="Q357" s="13"/>
      <c r="R357" s="4"/>
      <c r="S357" s="17"/>
      <c r="T357" s="13"/>
      <c r="U357" s="4"/>
      <c r="V357" s="17"/>
      <c r="W357" s="13"/>
      <c r="X357" s="4"/>
      <c r="Y357" s="17"/>
      <c r="Z357" s="13"/>
      <c r="AA357" s="4"/>
      <c r="AB357" s="17"/>
      <c r="AC357" s="13"/>
      <c r="AD357" s="4"/>
      <c r="AE357" s="17"/>
      <c r="AF357" s="13"/>
      <c r="AG357" s="4"/>
      <c r="AH357" s="17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</row>
    <row r="358" spans="1:47" ht="15.75" customHeight="1" x14ac:dyDescent="0.2">
      <c r="A358" s="69"/>
      <c r="B358" s="13"/>
      <c r="C358" s="4"/>
      <c r="D358" s="17"/>
      <c r="E358" s="4"/>
      <c r="F358" s="4"/>
      <c r="G358" s="17"/>
      <c r="H358" s="13"/>
      <c r="I358" s="4"/>
      <c r="J358" s="17"/>
      <c r="K358" s="13"/>
      <c r="L358" s="4"/>
      <c r="M358" s="17"/>
      <c r="N358" s="13"/>
      <c r="O358" s="4"/>
      <c r="P358" s="17"/>
      <c r="Q358" s="13"/>
      <c r="R358" s="4"/>
      <c r="S358" s="17"/>
      <c r="T358" s="13"/>
      <c r="U358" s="4"/>
      <c r="V358" s="17"/>
      <c r="W358" s="13"/>
      <c r="X358" s="4"/>
      <c r="Y358" s="17"/>
      <c r="Z358" s="13"/>
      <c r="AA358" s="4"/>
      <c r="AB358" s="17"/>
      <c r="AC358" s="13"/>
      <c r="AD358" s="4"/>
      <c r="AE358" s="17"/>
      <c r="AF358" s="13"/>
      <c r="AG358" s="4"/>
      <c r="AH358" s="17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</row>
    <row r="359" spans="1:47" ht="15.75" customHeight="1" x14ac:dyDescent="0.2">
      <c r="A359" s="69"/>
      <c r="B359" s="13"/>
      <c r="C359" s="4"/>
      <c r="D359" s="17"/>
      <c r="E359" s="4"/>
      <c r="F359" s="4"/>
      <c r="G359" s="17"/>
      <c r="H359" s="13"/>
      <c r="I359" s="4"/>
      <c r="J359" s="17"/>
      <c r="K359" s="13"/>
      <c r="L359" s="4"/>
      <c r="M359" s="17"/>
      <c r="N359" s="13"/>
      <c r="O359" s="4"/>
      <c r="P359" s="17"/>
      <c r="Q359" s="13"/>
      <c r="R359" s="4"/>
      <c r="S359" s="17"/>
      <c r="T359" s="13"/>
      <c r="U359" s="4"/>
      <c r="V359" s="17"/>
      <c r="W359" s="13"/>
      <c r="X359" s="4"/>
      <c r="Y359" s="17"/>
      <c r="Z359" s="13"/>
      <c r="AA359" s="4"/>
      <c r="AB359" s="17"/>
      <c r="AC359" s="13"/>
      <c r="AD359" s="4"/>
      <c r="AE359" s="17"/>
      <c r="AF359" s="13"/>
      <c r="AG359" s="4"/>
      <c r="AH359" s="17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</row>
    <row r="360" spans="1:47" ht="15.75" customHeight="1" x14ac:dyDescent="0.2">
      <c r="A360" s="69"/>
      <c r="B360" s="13"/>
      <c r="C360" s="4"/>
      <c r="D360" s="17"/>
      <c r="E360" s="4"/>
      <c r="F360" s="4"/>
      <c r="G360" s="17"/>
      <c r="H360" s="13"/>
      <c r="I360" s="4"/>
      <c r="J360" s="17"/>
      <c r="K360" s="13"/>
      <c r="L360" s="4"/>
      <c r="M360" s="17"/>
      <c r="N360" s="13"/>
      <c r="O360" s="4"/>
      <c r="P360" s="17"/>
      <c r="Q360" s="13"/>
      <c r="R360" s="4"/>
      <c r="S360" s="17"/>
      <c r="T360" s="13"/>
      <c r="U360" s="4"/>
      <c r="V360" s="17"/>
      <c r="W360" s="13"/>
      <c r="X360" s="4"/>
      <c r="Y360" s="17"/>
      <c r="Z360" s="13"/>
      <c r="AA360" s="4"/>
      <c r="AB360" s="17"/>
      <c r="AC360" s="13"/>
      <c r="AD360" s="4"/>
      <c r="AE360" s="17"/>
      <c r="AF360" s="13"/>
      <c r="AG360" s="4"/>
      <c r="AH360" s="17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</row>
    <row r="361" spans="1:47" ht="15.75" customHeight="1" x14ac:dyDescent="0.2">
      <c r="A361" s="69"/>
      <c r="B361" s="13"/>
      <c r="C361" s="4"/>
      <c r="D361" s="17"/>
      <c r="E361" s="4"/>
      <c r="F361" s="4"/>
      <c r="G361" s="17"/>
      <c r="H361" s="13"/>
      <c r="I361" s="4"/>
      <c r="J361" s="17"/>
      <c r="K361" s="13"/>
      <c r="L361" s="4"/>
      <c r="M361" s="17"/>
      <c r="N361" s="13"/>
      <c r="O361" s="4"/>
      <c r="P361" s="17"/>
      <c r="Q361" s="13"/>
      <c r="R361" s="4"/>
      <c r="S361" s="17"/>
      <c r="T361" s="13"/>
      <c r="U361" s="4"/>
      <c r="V361" s="17"/>
      <c r="W361" s="13"/>
      <c r="X361" s="4"/>
      <c r="Y361" s="17"/>
      <c r="Z361" s="13"/>
      <c r="AA361" s="4"/>
      <c r="AB361" s="17"/>
      <c r="AC361" s="13"/>
      <c r="AD361" s="4"/>
      <c r="AE361" s="17"/>
      <c r="AF361" s="13"/>
      <c r="AG361" s="4"/>
      <c r="AH361" s="17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</row>
    <row r="362" spans="1:47" ht="15.75" customHeight="1" x14ac:dyDescent="0.2">
      <c r="A362" s="69"/>
      <c r="B362" s="13"/>
      <c r="C362" s="4"/>
      <c r="D362" s="17"/>
      <c r="E362" s="4"/>
      <c r="F362" s="4"/>
      <c r="G362" s="17"/>
      <c r="H362" s="13"/>
      <c r="I362" s="4"/>
      <c r="J362" s="17"/>
      <c r="K362" s="13"/>
      <c r="L362" s="4"/>
      <c r="M362" s="17"/>
      <c r="N362" s="13"/>
      <c r="O362" s="4"/>
      <c r="P362" s="17"/>
      <c r="Q362" s="13"/>
      <c r="R362" s="4"/>
      <c r="S362" s="17"/>
      <c r="T362" s="13"/>
      <c r="U362" s="4"/>
      <c r="V362" s="17"/>
      <c r="W362" s="13"/>
      <c r="X362" s="4"/>
      <c r="Y362" s="17"/>
      <c r="Z362" s="13"/>
      <c r="AA362" s="4"/>
      <c r="AB362" s="17"/>
      <c r="AC362" s="13"/>
      <c r="AD362" s="4"/>
      <c r="AE362" s="17"/>
      <c r="AF362" s="13"/>
      <c r="AG362" s="4"/>
      <c r="AH362" s="17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</row>
    <row r="363" spans="1:47" ht="15.75" customHeight="1" x14ac:dyDescent="0.2">
      <c r="A363" s="69"/>
      <c r="B363" s="13"/>
      <c r="C363" s="4"/>
      <c r="D363" s="17"/>
      <c r="E363" s="4"/>
      <c r="F363" s="4"/>
      <c r="G363" s="17"/>
      <c r="H363" s="13"/>
      <c r="I363" s="4"/>
      <c r="J363" s="17"/>
      <c r="K363" s="13"/>
      <c r="L363" s="4"/>
      <c r="M363" s="17"/>
      <c r="N363" s="13"/>
      <c r="O363" s="4"/>
      <c r="P363" s="17"/>
      <c r="Q363" s="13"/>
      <c r="R363" s="4"/>
      <c r="S363" s="17"/>
      <c r="T363" s="13"/>
      <c r="U363" s="4"/>
      <c r="V363" s="17"/>
      <c r="W363" s="13"/>
      <c r="X363" s="4"/>
      <c r="Y363" s="17"/>
      <c r="Z363" s="13"/>
      <c r="AA363" s="4"/>
      <c r="AB363" s="17"/>
      <c r="AC363" s="13"/>
      <c r="AD363" s="4"/>
      <c r="AE363" s="17"/>
      <c r="AF363" s="13"/>
      <c r="AG363" s="4"/>
      <c r="AH363" s="17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</row>
    <row r="364" spans="1:47" ht="15.75" customHeight="1" x14ac:dyDescent="0.2">
      <c r="A364" s="69"/>
      <c r="B364" s="13"/>
      <c r="C364" s="4"/>
      <c r="D364" s="17"/>
      <c r="E364" s="4"/>
      <c r="F364" s="4"/>
      <c r="G364" s="17"/>
      <c r="H364" s="13"/>
      <c r="I364" s="4"/>
      <c r="J364" s="17"/>
      <c r="K364" s="13"/>
      <c r="L364" s="4"/>
      <c r="M364" s="17"/>
      <c r="N364" s="13"/>
      <c r="O364" s="4"/>
      <c r="P364" s="17"/>
      <c r="Q364" s="13"/>
      <c r="R364" s="4"/>
      <c r="S364" s="17"/>
      <c r="T364" s="13"/>
      <c r="U364" s="4"/>
      <c r="V364" s="17"/>
      <c r="W364" s="13"/>
      <c r="X364" s="4"/>
      <c r="Y364" s="17"/>
      <c r="Z364" s="13"/>
      <c r="AA364" s="4"/>
      <c r="AB364" s="17"/>
      <c r="AC364" s="13"/>
      <c r="AD364" s="4"/>
      <c r="AE364" s="17"/>
      <c r="AF364" s="13"/>
      <c r="AG364" s="4"/>
      <c r="AH364" s="17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</row>
    <row r="365" spans="1:47" ht="15.75" customHeight="1" x14ac:dyDescent="0.2">
      <c r="A365" s="69"/>
      <c r="B365" s="13"/>
      <c r="C365" s="4"/>
      <c r="D365" s="17"/>
      <c r="E365" s="4"/>
      <c r="F365" s="4"/>
      <c r="G365" s="17"/>
      <c r="H365" s="13"/>
      <c r="I365" s="4"/>
      <c r="J365" s="17"/>
      <c r="K365" s="13"/>
      <c r="L365" s="4"/>
      <c r="M365" s="17"/>
      <c r="N365" s="13"/>
      <c r="O365" s="4"/>
      <c r="P365" s="17"/>
      <c r="Q365" s="13"/>
      <c r="R365" s="4"/>
      <c r="S365" s="17"/>
      <c r="T365" s="13"/>
      <c r="U365" s="4"/>
      <c r="V365" s="17"/>
      <c r="W365" s="13"/>
      <c r="X365" s="4"/>
      <c r="Y365" s="17"/>
      <c r="Z365" s="13"/>
      <c r="AA365" s="4"/>
      <c r="AB365" s="17"/>
      <c r="AC365" s="13"/>
      <c r="AD365" s="4"/>
      <c r="AE365" s="17"/>
      <c r="AF365" s="13"/>
      <c r="AG365" s="4"/>
      <c r="AH365" s="17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</row>
    <row r="366" spans="1:47" ht="15.75" customHeight="1" x14ac:dyDescent="0.2">
      <c r="A366" s="69"/>
      <c r="B366" s="13"/>
      <c r="C366" s="4"/>
      <c r="D366" s="17"/>
      <c r="E366" s="4"/>
      <c r="F366" s="4"/>
      <c r="G366" s="17"/>
      <c r="H366" s="13"/>
      <c r="I366" s="4"/>
      <c r="J366" s="17"/>
      <c r="K366" s="13"/>
      <c r="L366" s="4"/>
      <c r="M366" s="17"/>
      <c r="N366" s="13"/>
      <c r="O366" s="4"/>
      <c r="P366" s="17"/>
      <c r="Q366" s="13"/>
      <c r="R366" s="4"/>
      <c r="S366" s="17"/>
      <c r="T366" s="13"/>
      <c r="U366" s="4"/>
      <c r="V366" s="17"/>
      <c r="W366" s="13"/>
      <c r="X366" s="4"/>
      <c r="Y366" s="17"/>
      <c r="Z366" s="13"/>
      <c r="AA366" s="4"/>
      <c r="AB366" s="17"/>
      <c r="AC366" s="13"/>
      <c r="AD366" s="4"/>
      <c r="AE366" s="17"/>
      <c r="AF366" s="13"/>
      <c r="AG366" s="4"/>
      <c r="AH366" s="17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</row>
    <row r="367" spans="1:47" ht="15.75" customHeight="1" x14ac:dyDescent="0.2">
      <c r="A367" s="69"/>
      <c r="B367" s="13"/>
      <c r="C367" s="4"/>
      <c r="D367" s="17"/>
      <c r="E367" s="4"/>
      <c r="F367" s="4"/>
      <c r="G367" s="17"/>
      <c r="H367" s="13"/>
      <c r="I367" s="4"/>
      <c r="J367" s="17"/>
      <c r="K367" s="13"/>
      <c r="L367" s="4"/>
      <c r="M367" s="17"/>
      <c r="N367" s="13"/>
      <c r="O367" s="4"/>
      <c r="P367" s="17"/>
      <c r="Q367" s="13"/>
      <c r="R367" s="4"/>
      <c r="S367" s="17"/>
      <c r="T367" s="13"/>
      <c r="U367" s="4"/>
      <c r="V367" s="17"/>
      <c r="W367" s="13"/>
      <c r="X367" s="4"/>
      <c r="Y367" s="17"/>
      <c r="Z367" s="13"/>
      <c r="AA367" s="4"/>
      <c r="AB367" s="17"/>
      <c r="AC367" s="13"/>
      <c r="AD367" s="4"/>
      <c r="AE367" s="17"/>
      <c r="AF367" s="13"/>
      <c r="AG367" s="4"/>
      <c r="AH367" s="17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</row>
    <row r="368" spans="1:47" ht="15.75" customHeight="1" x14ac:dyDescent="0.2">
      <c r="A368" s="69"/>
      <c r="B368" s="13"/>
      <c r="C368" s="4"/>
      <c r="D368" s="17"/>
      <c r="E368" s="4"/>
      <c r="F368" s="4"/>
      <c r="G368" s="17"/>
      <c r="H368" s="13"/>
      <c r="I368" s="4"/>
      <c r="J368" s="17"/>
      <c r="K368" s="13"/>
      <c r="L368" s="4"/>
      <c r="M368" s="17"/>
      <c r="N368" s="13"/>
      <c r="O368" s="4"/>
      <c r="P368" s="17"/>
      <c r="Q368" s="13"/>
      <c r="R368" s="4"/>
      <c r="S368" s="17"/>
      <c r="T368" s="13"/>
      <c r="U368" s="4"/>
      <c r="V368" s="17"/>
      <c r="W368" s="13"/>
      <c r="X368" s="4"/>
      <c r="Y368" s="17"/>
      <c r="Z368" s="13"/>
      <c r="AA368" s="4"/>
      <c r="AB368" s="17"/>
      <c r="AC368" s="13"/>
      <c r="AD368" s="4"/>
      <c r="AE368" s="17"/>
      <c r="AF368" s="13"/>
      <c r="AG368" s="4"/>
      <c r="AH368" s="17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</row>
    <row r="369" spans="1:47" ht="15.75" customHeight="1" x14ac:dyDescent="0.2">
      <c r="A369" s="69"/>
      <c r="B369" s="13"/>
      <c r="C369" s="4"/>
      <c r="D369" s="17"/>
      <c r="E369" s="4"/>
      <c r="F369" s="4"/>
      <c r="G369" s="17"/>
      <c r="H369" s="13"/>
      <c r="I369" s="4"/>
      <c r="J369" s="17"/>
      <c r="K369" s="13"/>
      <c r="L369" s="4"/>
      <c r="M369" s="17"/>
      <c r="N369" s="13"/>
      <c r="O369" s="4"/>
      <c r="P369" s="17"/>
      <c r="Q369" s="13"/>
      <c r="R369" s="4"/>
      <c r="S369" s="17"/>
      <c r="T369" s="13"/>
      <c r="U369" s="4"/>
      <c r="V369" s="17"/>
      <c r="W369" s="13"/>
      <c r="X369" s="4"/>
      <c r="Y369" s="17"/>
      <c r="Z369" s="13"/>
      <c r="AA369" s="4"/>
      <c r="AB369" s="17"/>
      <c r="AC369" s="13"/>
      <c r="AD369" s="4"/>
      <c r="AE369" s="17"/>
      <c r="AF369" s="13"/>
      <c r="AG369" s="4"/>
      <c r="AH369" s="17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</row>
    <row r="370" spans="1:47" ht="15.75" customHeight="1" x14ac:dyDescent="0.2">
      <c r="A370" s="69"/>
      <c r="B370" s="13"/>
      <c r="C370" s="4"/>
      <c r="D370" s="17"/>
      <c r="E370" s="4"/>
      <c r="F370" s="4"/>
      <c r="G370" s="17"/>
      <c r="H370" s="13"/>
      <c r="I370" s="4"/>
      <c r="J370" s="17"/>
      <c r="K370" s="13"/>
      <c r="L370" s="4"/>
      <c r="M370" s="17"/>
      <c r="N370" s="13"/>
      <c r="O370" s="4"/>
      <c r="P370" s="17"/>
      <c r="Q370" s="13"/>
      <c r="R370" s="4"/>
      <c r="S370" s="17"/>
      <c r="T370" s="13"/>
      <c r="U370" s="4"/>
      <c r="V370" s="17"/>
      <c r="W370" s="13"/>
      <c r="X370" s="4"/>
      <c r="Y370" s="17"/>
      <c r="Z370" s="13"/>
      <c r="AA370" s="4"/>
      <c r="AB370" s="17"/>
      <c r="AC370" s="13"/>
      <c r="AD370" s="4"/>
      <c r="AE370" s="17"/>
      <c r="AF370" s="13"/>
      <c r="AG370" s="4"/>
      <c r="AH370" s="17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</row>
    <row r="371" spans="1:47" ht="15.75" customHeight="1" x14ac:dyDescent="0.2">
      <c r="A371" s="69"/>
      <c r="B371" s="13"/>
      <c r="C371" s="4"/>
      <c r="D371" s="17"/>
      <c r="E371" s="4"/>
      <c r="F371" s="4"/>
      <c r="G371" s="17"/>
      <c r="H371" s="13"/>
      <c r="I371" s="4"/>
      <c r="J371" s="17"/>
      <c r="K371" s="13"/>
      <c r="L371" s="4"/>
      <c r="M371" s="17"/>
      <c r="N371" s="13"/>
      <c r="O371" s="4"/>
      <c r="P371" s="17"/>
      <c r="Q371" s="13"/>
      <c r="R371" s="4"/>
      <c r="S371" s="17"/>
      <c r="T371" s="13"/>
      <c r="U371" s="4"/>
      <c r="V371" s="17"/>
      <c r="W371" s="13"/>
      <c r="X371" s="4"/>
      <c r="Y371" s="17"/>
      <c r="Z371" s="13"/>
      <c r="AA371" s="4"/>
      <c r="AB371" s="17"/>
      <c r="AC371" s="13"/>
      <c r="AD371" s="4"/>
      <c r="AE371" s="17"/>
      <c r="AF371" s="13"/>
      <c r="AG371" s="4"/>
      <c r="AH371" s="17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</row>
    <row r="372" spans="1:47" ht="15.75" customHeight="1" x14ac:dyDescent="0.2">
      <c r="A372" s="69"/>
      <c r="B372" s="13"/>
      <c r="C372" s="4"/>
      <c r="D372" s="17"/>
      <c r="E372" s="4"/>
      <c r="F372" s="4"/>
      <c r="G372" s="17"/>
      <c r="H372" s="13"/>
      <c r="I372" s="4"/>
      <c r="J372" s="17"/>
      <c r="K372" s="13"/>
      <c r="L372" s="4"/>
      <c r="M372" s="17"/>
      <c r="N372" s="13"/>
      <c r="O372" s="4"/>
      <c r="P372" s="17"/>
      <c r="Q372" s="13"/>
      <c r="R372" s="4"/>
      <c r="S372" s="17"/>
      <c r="T372" s="13"/>
      <c r="U372" s="4"/>
      <c r="V372" s="17"/>
      <c r="W372" s="13"/>
      <c r="X372" s="4"/>
      <c r="Y372" s="17"/>
      <c r="Z372" s="13"/>
      <c r="AA372" s="4"/>
      <c r="AB372" s="17"/>
      <c r="AC372" s="13"/>
      <c r="AD372" s="4"/>
      <c r="AE372" s="17"/>
      <c r="AF372" s="13"/>
      <c r="AG372" s="4"/>
      <c r="AH372" s="17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</row>
    <row r="373" spans="1:47" ht="15.75" customHeight="1" x14ac:dyDescent="0.2">
      <c r="A373" s="69"/>
      <c r="B373" s="13"/>
      <c r="C373" s="4"/>
      <c r="D373" s="17"/>
      <c r="E373" s="4"/>
      <c r="F373" s="4"/>
      <c r="G373" s="17"/>
      <c r="H373" s="13"/>
      <c r="I373" s="4"/>
      <c r="J373" s="17"/>
      <c r="K373" s="13"/>
      <c r="L373" s="4"/>
      <c r="M373" s="17"/>
      <c r="N373" s="13"/>
      <c r="O373" s="4"/>
      <c r="P373" s="17"/>
      <c r="Q373" s="13"/>
      <c r="R373" s="4"/>
      <c r="S373" s="17"/>
      <c r="T373" s="13"/>
      <c r="U373" s="4"/>
      <c r="V373" s="17"/>
      <c r="W373" s="13"/>
      <c r="X373" s="4"/>
      <c r="Y373" s="17"/>
      <c r="Z373" s="13"/>
      <c r="AA373" s="4"/>
      <c r="AB373" s="17"/>
      <c r="AC373" s="13"/>
      <c r="AD373" s="4"/>
      <c r="AE373" s="17"/>
      <c r="AF373" s="13"/>
      <c r="AG373" s="4"/>
      <c r="AH373" s="17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</row>
    <row r="374" spans="1:47" ht="15.75" customHeight="1" x14ac:dyDescent="0.2">
      <c r="A374" s="69"/>
      <c r="B374" s="13"/>
      <c r="C374" s="4"/>
      <c r="D374" s="17"/>
      <c r="E374" s="4"/>
      <c r="F374" s="4"/>
      <c r="G374" s="17"/>
      <c r="H374" s="13"/>
      <c r="I374" s="4"/>
      <c r="J374" s="17"/>
      <c r="K374" s="13"/>
      <c r="L374" s="4"/>
      <c r="M374" s="17"/>
      <c r="N374" s="13"/>
      <c r="O374" s="4"/>
      <c r="P374" s="17"/>
      <c r="Q374" s="13"/>
      <c r="R374" s="4"/>
      <c r="S374" s="17"/>
      <c r="T374" s="13"/>
      <c r="U374" s="4"/>
      <c r="V374" s="17"/>
      <c r="W374" s="13"/>
      <c r="X374" s="4"/>
      <c r="Y374" s="17"/>
      <c r="Z374" s="13"/>
      <c r="AA374" s="4"/>
      <c r="AB374" s="17"/>
      <c r="AC374" s="13"/>
      <c r="AD374" s="4"/>
      <c r="AE374" s="17"/>
      <c r="AF374" s="13"/>
      <c r="AG374" s="4"/>
      <c r="AH374" s="17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</row>
    <row r="375" spans="1:47" ht="15.75" customHeight="1" x14ac:dyDescent="0.2">
      <c r="A375" s="69"/>
      <c r="B375" s="13"/>
      <c r="C375" s="4"/>
      <c r="D375" s="17"/>
      <c r="E375" s="4"/>
      <c r="F375" s="4"/>
      <c r="G375" s="17"/>
      <c r="H375" s="13"/>
      <c r="I375" s="4"/>
      <c r="J375" s="17"/>
      <c r="K375" s="13"/>
      <c r="L375" s="4"/>
      <c r="M375" s="17"/>
      <c r="N375" s="13"/>
      <c r="O375" s="4"/>
      <c r="P375" s="17"/>
      <c r="Q375" s="13"/>
      <c r="R375" s="4"/>
      <c r="S375" s="17"/>
      <c r="T375" s="13"/>
      <c r="U375" s="4"/>
      <c r="V375" s="17"/>
      <c r="W375" s="13"/>
      <c r="X375" s="4"/>
      <c r="Y375" s="17"/>
      <c r="Z375" s="13"/>
      <c r="AA375" s="4"/>
      <c r="AB375" s="17"/>
      <c r="AC375" s="13"/>
      <c r="AD375" s="4"/>
      <c r="AE375" s="17"/>
      <c r="AF375" s="13"/>
      <c r="AG375" s="4"/>
      <c r="AH375" s="17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</row>
    <row r="376" spans="1:47" ht="15.75" customHeight="1" x14ac:dyDescent="0.2">
      <c r="A376" s="69"/>
      <c r="B376" s="13"/>
      <c r="C376" s="4"/>
      <c r="D376" s="17"/>
      <c r="E376" s="4"/>
      <c r="F376" s="4"/>
      <c r="G376" s="17"/>
      <c r="H376" s="13"/>
      <c r="I376" s="4"/>
      <c r="J376" s="17"/>
      <c r="K376" s="13"/>
      <c r="L376" s="4"/>
      <c r="M376" s="17"/>
      <c r="N376" s="13"/>
      <c r="O376" s="4"/>
      <c r="P376" s="17"/>
      <c r="Q376" s="13"/>
      <c r="R376" s="4"/>
      <c r="S376" s="17"/>
      <c r="T376" s="13"/>
      <c r="U376" s="4"/>
      <c r="V376" s="17"/>
      <c r="W376" s="13"/>
      <c r="X376" s="4"/>
      <c r="Y376" s="17"/>
      <c r="Z376" s="13"/>
      <c r="AA376" s="4"/>
      <c r="AB376" s="17"/>
      <c r="AC376" s="13"/>
      <c r="AD376" s="4"/>
      <c r="AE376" s="17"/>
      <c r="AF376" s="13"/>
      <c r="AG376" s="4"/>
      <c r="AH376" s="17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</row>
    <row r="377" spans="1:47" ht="15.75" customHeight="1" x14ac:dyDescent="0.2">
      <c r="A377" s="69"/>
      <c r="B377" s="13"/>
      <c r="C377" s="4"/>
      <c r="D377" s="17"/>
      <c r="E377" s="4"/>
      <c r="F377" s="4"/>
      <c r="G377" s="17"/>
      <c r="H377" s="13"/>
      <c r="I377" s="4"/>
      <c r="J377" s="17"/>
      <c r="K377" s="13"/>
      <c r="L377" s="4"/>
      <c r="M377" s="17"/>
      <c r="N377" s="13"/>
      <c r="O377" s="4"/>
      <c r="P377" s="17"/>
      <c r="Q377" s="13"/>
      <c r="R377" s="4"/>
      <c r="S377" s="17"/>
      <c r="T377" s="13"/>
      <c r="U377" s="4"/>
      <c r="V377" s="17"/>
      <c r="W377" s="13"/>
      <c r="X377" s="4"/>
      <c r="Y377" s="17"/>
      <c r="Z377" s="13"/>
      <c r="AA377" s="4"/>
      <c r="AB377" s="17"/>
      <c r="AC377" s="13"/>
      <c r="AD377" s="4"/>
      <c r="AE377" s="17"/>
      <c r="AF377" s="13"/>
      <c r="AG377" s="4"/>
      <c r="AH377" s="17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</row>
    <row r="378" spans="1:47" ht="15.75" customHeight="1" x14ac:dyDescent="0.2">
      <c r="A378" s="69"/>
      <c r="B378" s="13"/>
      <c r="C378" s="4"/>
      <c r="D378" s="17"/>
      <c r="E378" s="4"/>
      <c r="F378" s="4"/>
      <c r="G378" s="17"/>
      <c r="H378" s="13"/>
      <c r="I378" s="4"/>
      <c r="J378" s="17"/>
      <c r="K378" s="13"/>
      <c r="L378" s="4"/>
      <c r="M378" s="17"/>
      <c r="N378" s="13"/>
      <c r="O378" s="4"/>
      <c r="P378" s="17"/>
      <c r="Q378" s="13"/>
      <c r="R378" s="4"/>
      <c r="S378" s="17"/>
      <c r="T378" s="13"/>
      <c r="U378" s="4"/>
      <c r="V378" s="17"/>
      <c r="W378" s="13"/>
      <c r="X378" s="4"/>
      <c r="Y378" s="17"/>
      <c r="Z378" s="13"/>
      <c r="AA378" s="4"/>
      <c r="AB378" s="17"/>
      <c r="AC378" s="13"/>
      <c r="AD378" s="4"/>
      <c r="AE378" s="17"/>
      <c r="AF378" s="13"/>
      <c r="AG378" s="4"/>
      <c r="AH378" s="17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</row>
    <row r="379" spans="1:47" ht="15.75" customHeight="1" x14ac:dyDescent="0.2">
      <c r="A379" s="69"/>
      <c r="B379" s="13"/>
      <c r="C379" s="4"/>
      <c r="D379" s="17"/>
      <c r="E379" s="4"/>
      <c r="F379" s="4"/>
      <c r="G379" s="17"/>
      <c r="H379" s="13"/>
      <c r="I379" s="4"/>
      <c r="J379" s="17"/>
      <c r="K379" s="13"/>
      <c r="L379" s="4"/>
      <c r="M379" s="17"/>
      <c r="N379" s="13"/>
      <c r="O379" s="4"/>
      <c r="P379" s="17"/>
      <c r="Q379" s="13"/>
      <c r="R379" s="4"/>
      <c r="S379" s="17"/>
      <c r="T379" s="13"/>
      <c r="U379" s="4"/>
      <c r="V379" s="17"/>
      <c r="W379" s="13"/>
      <c r="X379" s="4"/>
      <c r="Y379" s="17"/>
      <c r="Z379" s="13"/>
      <c r="AA379" s="4"/>
      <c r="AB379" s="17"/>
      <c r="AC379" s="13"/>
      <c r="AD379" s="4"/>
      <c r="AE379" s="17"/>
      <c r="AF379" s="13"/>
      <c r="AG379" s="4"/>
      <c r="AH379" s="17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</row>
    <row r="380" spans="1:47" ht="15.75" customHeight="1" x14ac:dyDescent="0.2">
      <c r="A380" s="69"/>
      <c r="B380" s="13"/>
      <c r="C380" s="4"/>
      <c r="D380" s="17"/>
      <c r="E380" s="4"/>
      <c r="F380" s="4"/>
      <c r="G380" s="17"/>
      <c r="H380" s="13"/>
      <c r="I380" s="4"/>
      <c r="J380" s="17"/>
      <c r="K380" s="13"/>
      <c r="L380" s="4"/>
      <c r="M380" s="17"/>
      <c r="N380" s="13"/>
      <c r="O380" s="4"/>
      <c r="P380" s="17"/>
      <c r="Q380" s="13"/>
      <c r="R380" s="4"/>
      <c r="S380" s="17"/>
      <c r="T380" s="13"/>
      <c r="U380" s="4"/>
      <c r="V380" s="17"/>
      <c r="W380" s="13"/>
      <c r="X380" s="4"/>
      <c r="Y380" s="17"/>
      <c r="Z380" s="13"/>
      <c r="AA380" s="4"/>
      <c r="AB380" s="17"/>
      <c r="AC380" s="13"/>
      <c r="AD380" s="4"/>
      <c r="AE380" s="17"/>
      <c r="AF380" s="13"/>
      <c r="AG380" s="4"/>
      <c r="AH380" s="17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</row>
    <row r="381" spans="1:47" ht="15.75" customHeight="1" x14ac:dyDescent="0.2">
      <c r="A381" s="69"/>
      <c r="B381" s="13"/>
      <c r="C381" s="4"/>
      <c r="D381" s="17"/>
      <c r="E381" s="4"/>
      <c r="F381" s="4"/>
      <c r="G381" s="17"/>
      <c r="H381" s="13"/>
      <c r="I381" s="4"/>
      <c r="J381" s="17"/>
      <c r="K381" s="13"/>
      <c r="L381" s="4"/>
      <c r="M381" s="17"/>
      <c r="N381" s="13"/>
      <c r="O381" s="4"/>
      <c r="P381" s="17"/>
      <c r="Q381" s="13"/>
      <c r="R381" s="4"/>
      <c r="S381" s="17"/>
      <c r="T381" s="13"/>
      <c r="U381" s="4"/>
      <c r="V381" s="17"/>
      <c r="W381" s="13"/>
      <c r="X381" s="4"/>
      <c r="Y381" s="17"/>
      <c r="Z381" s="13"/>
      <c r="AA381" s="4"/>
      <c r="AB381" s="17"/>
      <c r="AC381" s="13"/>
      <c r="AD381" s="4"/>
      <c r="AE381" s="17"/>
      <c r="AF381" s="13"/>
      <c r="AG381" s="4"/>
      <c r="AH381" s="17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</row>
    <row r="382" spans="1:47" ht="15.75" customHeight="1" x14ac:dyDescent="0.2">
      <c r="A382" s="69"/>
      <c r="B382" s="13"/>
      <c r="C382" s="4"/>
      <c r="D382" s="17"/>
      <c r="E382" s="4"/>
      <c r="F382" s="4"/>
      <c r="G382" s="17"/>
      <c r="H382" s="13"/>
      <c r="I382" s="4"/>
      <c r="J382" s="17"/>
      <c r="K382" s="13"/>
      <c r="L382" s="4"/>
      <c r="M382" s="17"/>
      <c r="N382" s="13"/>
      <c r="O382" s="4"/>
      <c r="P382" s="17"/>
      <c r="Q382" s="13"/>
      <c r="R382" s="4"/>
      <c r="S382" s="17"/>
      <c r="T382" s="13"/>
      <c r="U382" s="4"/>
      <c r="V382" s="17"/>
      <c r="W382" s="13"/>
      <c r="X382" s="4"/>
      <c r="Y382" s="17"/>
      <c r="Z382" s="13"/>
      <c r="AA382" s="4"/>
      <c r="AB382" s="17"/>
      <c r="AC382" s="13"/>
      <c r="AD382" s="4"/>
      <c r="AE382" s="17"/>
      <c r="AF382" s="13"/>
      <c r="AG382" s="4"/>
      <c r="AH382" s="17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</row>
    <row r="383" spans="1:47" ht="15.75" customHeight="1" x14ac:dyDescent="0.2">
      <c r="A383" s="69"/>
      <c r="B383" s="13"/>
      <c r="C383" s="4"/>
      <c r="D383" s="17"/>
      <c r="E383" s="4"/>
      <c r="F383" s="4"/>
      <c r="G383" s="17"/>
      <c r="H383" s="13"/>
      <c r="I383" s="4"/>
      <c r="J383" s="17"/>
      <c r="K383" s="13"/>
      <c r="L383" s="4"/>
      <c r="M383" s="17"/>
      <c r="N383" s="13"/>
      <c r="O383" s="4"/>
      <c r="P383" s="17"/>
      <c r="Q383" s="13"/>
      <c r="R383" s="4"/>
      <c r="S383" s="17"/>
      <c r="T383" s="13"/>
      <c r="U383" s="4"/>
      <c r="V383" s="17"/>
      <c r="W383" s="13"/>
      <c r="X383" s="4"/>
      <c r="Y383" s="17"/>
      <c r="Z383" s="13"/>
      <c r="AA383" s="4"/>
      <c r="AB383" s="17"/>
      <c r="AC383" s="13"/>
      <c r="AD383" s="4"/>
      <c r="AE383" s="17"/>
      <c r="AF383" s="13"/>
      <c r="AG383" s="4"/>
      <c r="AH383" s="17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</row>
    <row r="384" spans="1:47" ht="15.75" customHeight="1" x14ac:dyDescent="0.2">
      <c r="A384" s="69"/>
      <c r="B384" s="13"/>
      <c r="C384" s="4"/>
      <c r="D384" s="17"/>
      <c r="E384" s="4"/>
      <c r="F384" s="4"/>
      <c r="G384" s="17"/>
      <c r="H384" s="13"/>
      <c r="I384" s="4"/>
      <c r="J384" s="17"/>
      <c r="K384" s="13"/>
      <c r="L384" s="4"/>
      <c r="M384" s="17"/>
      <c r="N384" s="13"/>
      <c r="O384" s="4"/>
      <c r="P384" s="17"/>
      <c r="Q384" s="13"/>
      <c r="R384" s="4"/>
      <c r="S384" s="17"/>
      <c r="T384" s="13"/>
      <c r="U384" s="4"/>
      <c r="V384" s="17"/>
      <c r="W384" s="13"/>
      <c r="X384" s="4"/>
      <c r="Y384" s="17"/>
      <c r="Z384" s="13"/>
      <c r="AA384" s="4"/>
      <c r="AB384" s="17"/>
      <c r="AC384" s="13"/>
      <c r="AD384" s="4"/>
      <c r="AE384" s="17"/>
      <c r="AF384" s="13"/>
      <c r="AG384" s="4"/>
      <c r="AH384" s="17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</row>
    <row r="385" spans="1:47" ht="15.75" customHeight="1" x14ac:dyDescent="0.2">
      <c r="A385" s="69"/>
      <c r="B385" s="13"/>
      <c r="C385" s="4"/>
      <c r="D385" s="17"/>
      <c r="E385" s="4"/>
      <c r="F385" s="4"/>
      <c r="G385" s="17"/>
      <c r="H385" s="13"/>
      <c r="I385" s="4"/>
      <c r="J385" s="17"/>
      <c r="K385" s="13"/>
      <c r="L385" s="4"/>
      <c r="M385" s="17"/>
      <c r="N385" s="13"/>
      <c r="O385" s="4"/>
      <c r="P385" s="17"/>
      <c r="Q385" s="13"/>
      <c r="R385" s="4"/>
      <c r="S385" s="17"/>
      <c r="T385" s="13"/>
      <c r="U385" s="4"/>
      <c r="V385" s="17"/>
      <c r="W385" s="13"/>
      <c r="X385" s="4"/>
      <c r="Y385" s="17"/>
      <c r="Z385" s="13"/>
      <c r="AA385" s="4"/>
      <c r="AB385" s="17"/>
      <c r="AC385" s="13"/>
      <c r="AD385" s="4"/>
      <c r="AE385" s="17"/>
      <c r="AF385" s="13"/>
      <c r="AG385" s="4"/>
      <c r="AH385" s="17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</row>
    <row r="386" spans="1:47" ht="15.75" customHeight="1" x14ac:dyDescent="0.2">
      <c r="A386" s="69"/>
      <c r="B386" s="13"/>
      <c r="C386" s="4"/>
      <c r="D386" s="17"/>
      <c r="E386" s="4"/>
      <c r="F386" s="4"/>
      <c r="G386" s="17"/>
      <c r="H386" s="13"/>
      <c r="I386" s="4"/>
      <c r="J386" s="17"/>
      <c r="K386" s="13"/>
      <c r="L386" s="4"/>
      <c r="M386" s="17"/>
      <c r="N386" s="13"/>
      <c r="O386" s="4"/>
      <c r="P386" s="17"/>
      <c r="Q386" s="13"/>
      <c r="R386" s="4"/>
      <c r="S386" s="17"/>
      <c r="T386" s="13"/>
      <c r="U386" s="4"/>
      <c r="V386" s="17"/>
      <c r="W386" s="13"/>
      <c r="X386" s="4"/>
      <c r="Y386" s="17"/>
      <c r="Z386" s="13"/>
      <c r="AA386" s="4"/>
      <c r="AB386" s="17"/>
      <c r="AC386" s="13"/>
      <c r="AD386" s="4"/>
      <c r="AE386" s="17"/>
      <c r="AF386" s="13"/>
      <c r="AG386" s="4"/>
      <c r="AH386" s="17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</row>
    <row r="387" spans="1:47" ht="15.75" customHeight="1" x14ac:dyDescent="0.2">
      <c r="A387" s="69"/>
      <c r="B387" s="13"/>
      <c r="C387" s="4"/>
      <c r="D387" s="17"/>
      <c r="E387" s="4"/>
      <c r="F387" s="4"/>
      <c r="G387" s="17"/>
      <c r="H387" s="13"/>
      <c r="I387" s="4"/>
      <c r="J387" s="17"/>
      <c r="K387" s="13"/>
      <c r="L387" s="4"/>
      <c r="M387" s="17"/>
      <c r="N387" s="13"/>
      <c r="O387" s="4"/>
      <c r="P387" s="17"/>
      <c r="Q387" s="13"/>
      <c r="R387" s="4"/>
      <c r="S387" s="17"/>
      <c r="T387" s="13"/>
      <c r="U387" s="4"/>
      <c r="V387" s="17"/>
      <c r="W387" s="13"/>
      <c r="X387" s="4"/>
      <c r="Y387" s="17"/>
      <c r="Z387" s="13"/>
      <c r="AA387" s="4"/>
      <c r="AB387" s="17"/>
      <c r="AC387" s="13"/>
      <c r="AD387" s="4"/>
      <c r="AE387" s="17"/>
      <c r="AF387" s="13"/>
      <c r="AG387" s="4"/>
      <c r="AH387" s="17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</row>
    <row r="388" spans="1:47" ht="15.75" customHeight="1" x14ac:dyDescent="0.2">
      <c r="A388" s="69"/>
      <c r="B388" s="13"/>
      <c r="C388" s="4"/>
      <c r="D388" s="17"/>
      <c r="E388" s="4"/>
      <c r="F388" s="4"/>
      <c r="G388" s="17"/>
      <c r="H388" s="13"/>
      <c r="I388" s="4"/>
      <c r="J388" s="17"/>
      <c r="K388" s="13"/>
      <c r="L388" s="4"/>
      <c r="M388" s="17"/>
      <c r="N388" s="13"/>
      <c r="O388" s="4"/>
      <c r="P388" s="17"/>
      <c r="Q388" s="13"/>
      <c r="R388" s="4"/>
      <c r="S388" s="17"/>
      <c r="T388" s="13"/>
      <c r="U388" s="4"/>
      <c r="V388" s="17"/>
      <c r="W388" s="13"/>
      <c r="X388" s="4"/>
      <c r="Y388" s="17"/>
      <c r="Z388" s="13"/>
      <c r="AA388" s="4"/>
      <c r="AB388" s="17"/>
      <c r="AC388" s="13"/>
      <c r="AD388" s="4"/>
      <c r="AE388" s="17"/>
      <c r="AF388" s="13"/>
      <c r="AG388" s="4"/>
      <c r="AH388" s="17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</row>
    <row r="389" spans="1:47" ht="15.75" customHeight="1" x14ac:dyDescent="0.2">
      <c r="A389" s="69"/>
      <c r="B389" s="13"/>
      <c r="C389" s="4"/>
      <c r="D389" s="17"/>
      <c r="E389" s="4"/>
      <c r="F389" s="4"/>
      <c r="G389" s="17"/>
      <c r="H389" s="13"/>
      <c r="I389" s="4"/>
      <c r="J389" s="17"/>
      <c r="K389" s="13"/>
      <c r="L389" s="4"/>
      <c r="M389" s="17"/>
      <c r="N389" s="13"/>
      <c r="O389" s="4"/>
      <c r="P389" s="17"/>
      <c r="Q389" s="13"/>
      <c r="R389" s="4"/>
      <c r="S389" s="17"/>
      <c r="T389" s="13"/>
      <c r="U389" s="4"/>
      <c r="V389" s="17"/>
      <c r="W389" s="13"/>
      <c r="X389" s="4"/>
      <c r="Y389" s="17"/>
      <c r="Z389" s="13"/>
      <c r="AA389" s="4"/>
      <c r="AB389" s="17"/>
      <c r="AC389" s="13"/>
      <c r="AD389" s="4"/>
      <c r="AE389" s="17"/>
      <c r="AF389" s="13"/>
      <c r="AG389" s="4"/>
      <c r="AH389" s="17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</row>
    <row r="390" spans="1:47" ht="15.75" customHeight="1" x14ac:dyDescent="0.2">
      <c r="A390" s="69"/>
      <c r="B390" s="13"/>
      <c r="C390" s="4"/>
      <c r="D390" s="17"/>
      <c r="E390" s="4"/>
      <c r="F390" s="4"/>
      <c r="G390" s="17"/>
      <c r="H390" s="13"/>
      <c r="I390" s="4"/>
      <c r="J390" s="17"/>
      <c r="K390" s="13"/>
      <c r="L390" s="4"/>
      <c r="M390" s="17"/>
      <c r="N390" s="13"/>
      <c r="O390" s="4"/>
      <c r="P390" s="17"/>
      <c r="Q390" s="13"/>
      <c r="R390" s="4"/>
      <c r="S390" s="17"/>
      <c r="T390" s="13"/>
      <c r="U390" s="4"/>
      <c r="V390" s="17"/>
      <c r="W390" s="13"/>
      <c r="X390" s="4"/>
      <c r="Y390" s="17"/>
      <c r="Z390" s="13"/>
      <c r="AA390" s="4"/>
      <c r="AB390" s="17"/>
      <c r="AC390" s="13"/>
      <c r="AD390" s="4"/>
      <c r="AE390" s="17"/>
      <c r="AF390" s="13"/>
      <c r="AG390" s="4"/>
      <c r="AH390" s="17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</row>
    <row r="391" spans="1:47" ht="15.75" customHeight="1" x14ac:dyDescent="0.2">
      <c r="A391" s="69"/>
      <c r="B391" s="13"/>
      <c r="C391" s="4"/>
      <c r="D391" s="17"/>
      <c r="E391" s="4"/>
      <c r="F391" s="4"/>
      <c r="G391" s="17"/>
      <c r="H391" s="13"/>
      <c r="I391" s="4"/>
      <c r="J391" s="17"/>
      <c r="K391" s="13"/>
      <c r="L391" s="4"/>
      <c r="M391" s="17"/>
      <c r="N391" s="13"/>
      <c r="O391" s="4"/>
      <c r="P391" s="17"/>
      <c r="Q391" s="13"/>
      <c r="R391" s="4"/>
      <c r="S391" s="17"/>
      <c r="T391" s="13"/>
      <c r="U391" s="4"/>
      <c r="V391" s="17"/>
      <c r="W391" s="13"/>
      <c r="X391" s="4"/>
      <c r="Y391" s="17"/>
      <c r="Z391" s="13"/>
      <c r="AA391" s="4"/>
      <c r="AB391" s="17"/>
      <c r="AC391" s="13"/>
      <c r="AD391" s="4"/>
      <c r="AE391" s="17"/>
      <c r="AF391" s="13"/>
      <c r="AG391" s="4"/>
      <c r="AH391" s="17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</row>
    <row r="392" spans="1:47" ht="15.75" customHeight="1" x14ac:dyDescent="0.2">
      <c r="A392" s="69"/>
      <c r="B392" s="13"/>
      <c r="C392" s="4"/>
      <c r="D392" s="17"/>
      <c r="E392" s="4"/>
      <c r="F392" s="4"/>
      <c r="G392" s="17"/>
      <c r="H392" s="13"/>
      <c r="I392" s="4"/>
      <c r="J392" s="17"/>
      <c r="K392" s="13"/>
      <c r="L392" s="4"/>
      <c r="M392" s="17"/>
      <c r="N392" s="13"/>
      <c r="O392" s="4"/>
      <c r="P392" s="17"/>
      <c r="Q392" s="13"/>
      <c r="R392" s="4"/>
      <c r="S392" s="17"/>
      <c r="T392" s="13"/>
      <c r="U392" s="4"/>
      <c r="V392" s="17"/>
      <c r="W392" s="13"/>
      <c r="X392" s="4"/>
      <c r="Y392" s="17"/>
      <c r="Z392" s="13"/>
      <c r="AA392" s="4"/>
      <c r="AB392" s="17"/>
      <c r="AC392" s="13"/>
      <c r="AD392" s="4"/>
      <c r="AE392" s="17"/>
      <c r="AF392" s="13"/>
      <c r="AG392" s="4"/>
      <c r="AH392" s="17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</row>
    <row r="393" spans="1:47" ht="15.75" customHeight="1" x14ac:dyDescent="0.2">
      <c r="A393" s="69"/>
      <c r="B393" s="13"/>
      <c r="C393" s="4"/>
      <c r="D393" s="17"/>
      <c r="E393" s="4"/>
      <c r="F393" s="4"/>
      <c r="G393" s="17"/>
      <c r="H393" s="13"/>
      <c r="I393" s="4"/>
      <c r="J393" s="17"/>
      <c r="K393" s="13"/>
      <c r="L393" s="4"/>
      <c r="M393" s="17"/>
      <c r="N393" s="13"/>
      <c r="O393" s="4"/>
      <c r="P393" s="17"/>
      <c r="Q393" s="13"/>
      <c r="R393" s="4"/>
      <c r="S393" s="17"/>
      <c r="T393" s="13"/>
      <c r="U393" s="4"/>
      <c r="V393" s="17"/>
      <c r="W393" s="13"/>
      <c r="X393" s="4"/>
      <c r="Y393" s="17"/>
      <c r="Z393" s="13"/>
      <c r="AA393" s="4"/>
      <c r="AB393" s="17"/>
      <c r="AC393" s="13"/>
      <c r="AD393" s="4"/>
      <c r="AE393" s="17"/>
      <c r="AF393" s="13"/>
      <c r="AG393" s="4"/>
      <c r="AH393" s="17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</row>
    <row r="394" spans="1:47" ht="15.75" customHeight="1" x14ac:dyDescent="0.2">
      <c r="A394" s="69"/>
      <c r="B394" s="13"/>
      <c r="C394" s="4"/>
      <c r="D394" s="17"/>
      <c r="E394" s="4"/>
      <c r="F394" s="4"/>
      <c r="G394" s="17"/>
      <c r="H394" s="13"/>
      <c r="I394" s="4"/>
      <c r="J394" s="17"/>
      <c r="K394" s="13"/>
      <c r="L394" s="4"/>
      <c r="M394" s="17"/>
      <c r="N394" s="13"/>
      <c r="O394" s="4"/>
      <c r="P394" s="17"/>
      <c r="Q394" s="13"/>
      <c r="R394" s="4"/>
      <c r="S394" s="17"/>
      <c r="T394" s="13"/>
      <c r="U394" s="4"/>
      <c r="V394" s="17"/>
      <c r="W394" s="13"/>
      <c r="X394" s="4"/>
      <c r="Y394" s="17"/>
      <c r="Z394" s="13"/>
      <c r="AA394" s="4"/>
      <c r="AB394" s="17"/>
      <c r="AC394" s="13"/>
      <c r="AD394" s="4"/>
      <c r="AE394" s="17"/>
      <c r="AF394" s="13"/>
      <c r="AG394" s="4"/>
      <c r="AH394" s="17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</row>
    <row r="395" spans="1:47" ht="15.75" customHeight="1" x14ac:dyDescent="0.2">
      <c r="A395" s="69"/>
      <c r="B395" s="13"/>
      <c r="C395" s="4"/>
      <c r="D395" s="17"/>
      <c r="E395" s="4"/>
      <c r="F395" s="4"/>
      <c r="G395" s="17"/>
      <c r="H395" s="13"/>
      <c r="I395" s="4"/>
      <c r="J395" s="17"/>
      <c r="K395" s="13"/>
      <c r="L395" s="4"/>
      <c r="M395" s="17"/>
      <c r="N395" s="13"/>
      <c r="O395" s="4"/>
      <c r="P395" s="17"/>
      <c r="Q395" s="13"/>
      <c r="R395" s="4"/>
      <c r="S395" s="17"/>
      <c r="T395" s="13"/>
      <c r="U395" s="4"/>
      <c r="V395" s="17"/>
      <c r="W395" s="13"/>
      <c r="X395" s="4"/>
      <c r="Y395" s="17"/>
      <c r="Z395" s="13"/>
      <c r="AA395" s="4"/>
      <c r="AB395" s="17"/>
      <c r="AC395" s="13"/>
      <c r="AD395" s="4"/>
      <c r="AE395" s="17"/>
      <c r="AF395" s="13"/>
      <c r="AG395" s="4"/>
      <c r="AH395" s="17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</row>
    <row r="396" spans="1:47" ht="15.75" customHeight="1" x14ac:dyDescent="0.2">
      <c r="A396" s="69"/>
      <c r="B396" s="13"/>
      <c r="C396" s="4"/>
      <c r="D396" s="17"/>
      <c r="E396" s="4"/>
      <c r="F396" s="4"/>
      <c r="G396" s="17"/>
      <c r="H396" s="13"/>
      <c r="I396" s="4"/>
      <c r="J396" s="17"/>
      <c r="K396" s="13"/>
      <c r="L396" s="4"/>
      <c r="M396" s="17"/>
      <c r="N396" s="13"/>
      <c r="O396" s="4"/>
      <c r="P396" s="17"/>
      <c r="Q396" s="13"/>
      <c r="R396" s="4"/>
      <c r="S396" s="17"/>
      <c r="T396" s="13"/>
      <c r="U396" s="4"/>
      <c r="V396" s="17"/>
      <c r="W396" s="13"/>
      <c r="X396" s="4"/>
      <c r="Y396" s="17"/>
      <c r="Z396" s="13"/>
      <c r="AA396" s="4"/>
      <c r="AB396" s="17"/>
      <c r="AC396" s="13"/>
      <c r="AD396" s="4"/>
      <c r="AE396" s="17"/>
      <c r="AF396" s="13"/>
      <c r="AG396" s="4"/>
      <c r="AH396" s="17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</row>
    <row r="397" spans="1:47" ht="15.75" customHeight="1" x14ac:dyDescent="0.2">
      <c r="A397" s="69"/>
      <c r="B397" s="13"/>
      <c r="C397" s="4"/>
      <c r="D397" s="17"/>
      <c r="E397" s="4"/>
      <c r="F397" s="4"/>
      <c r="G397" s="17"/>
      <c r="H397" s="13"/>
      <c r="I397" s="4"/>
      <c r="J397" s="17"/>
      <c r="K397" s="13"/>
      <c r="L397" s="4"/>
      <c r="M397" s="17"/>
      <c r="N397" s="13"/>
      <c r="O397" s="4"/>
      <c r="P397" s="17"/>
      <c r="Q397" s="13"/>
      <c r="R397" s="4"/>
      <c r="S397" s="17"/>
      <c r="T397" s="13"/>
      <c r="U397" s="4"/>
      <c r="V397" s="17"/>
      <c r="W397" s="13"/>
      <c r="X397" s="4"/>
      <c r="Y397" s="17"/>
      <c r="Z397" s="13"/>
      <c r="AA397" s="4"/>
      <c r="AB397" s="17"/>
      <c r="AC397" s="13"/>
      <c r="AD397" s="4"/>
      <c r="AE397" s="17"/>
      <c r="AF397" s="13"/>
      <c r="AG397" s="4"/>
      <c r="AH397" s="17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</row>
    <row r="398" spans="1:47" ht="15.75" customHeight="1" x14ac:dyDescent="0.2">
      <c r="A398" s="69"/>
      <c r="B398" s="13"/>
      <c r="C398" s="4"/>
      <c r="D398" s="17"/>
      <c r="E398" s="4"/>
      <c r="F398" s="4"/>
      <c r="G398" s="17"/>
      <c r="H398" s="13"/>
      <c r="I398" s="4"/>
      <c r="J398" s="17"/>
      <c r="K398" s="13"/>
      <c r="L398" s="4"/>
      <c r="M398" s="17"/>
      <c r="N398" s="13"/>
      <c r="O398" s="4"/>
      <c r="P398" s="17"/>
      <c r="Q398" s="13"/>
      <c r="R398" s="4"/>
      <c r="S398" s="17"/>
      <c r="T398" s="13"/>
      <c r="U398" s="4"/>
      <c r="V398" s="17"/>
      <c r="W398" s="13"/>
      <c r="X398" s="4"/>
      <c r="Y398" s="17"/>
      <c r="Z398" s="13"/>
      <c r="AA398" s="4"/>
      <c r="AB398" s="17"/>
      <c r="AC398" s="13"/>
      <c r="AD398" s="4"/>
      <c r="AE398" s="17"/>
      <c r="AF398" s="13"/>
      <c r="AG398" s="4"/>
      <c r="AH398" s="17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</row>
    <row r="399" spans="1:47" ht="15.75" customHeight="1" x14ac:dyDescent="0.2">
      <c r="A399" s="69"/>
      <c r="B399" s="13"/>
      <c r="C399" s="4"/>
      <c r="D399" s="17"/>
      <c r="E399" s="4"/>
      <c r="F399" s="4"/>
      <c r="G399" s="17"/>
      <c r="H399" s="13"/>
      <c r="I399" s="4"/>
      <c r="J399" s="17"/>
      <c r="K399" s="13"/>
      <c r="L399" s="4"/>
      <c r="M399" s="17"/>
      <c r="N399" s="13"/>
      <c r="O399" s="4"/>
      <c r="P399" s="17"/>
      <c r="Q399" s="13"/>
      <c r="R399" s="4"/>
      <c r="S399" s="17"/>
      <c r="T399" s="13"/>
      <c r="U399" s="4"/>
      <c r="V399" s="17"/>
      <c r="W399" s="13"/>
      <c r="X399" s="4"/>
      <c r="Y399" s="17"/>
      <c r="Z399" s="13"/>
      <c r="AA399" s="4"/>
      <c r="AB399" s="17"/>
      <c r="AC399" s="13"/>
      <c r="AD399" s="4"/>
      <c r="AE399" s="17"/>
      <c r="AF399" s="13"/>
      <c r="AG399" s="4"/>
      <c r="AH399" s="17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</row>
    <row r="400" spans="1:47" ht="15.75" customHeight="1" x14ac:dyDescent="0.2">
      <c r="A400" s="69"/>
      <c r="B400" s="13"/>
      <c r="C400" s="4"/>
      <c r="D400" s="17"/>
      <c r="E400" s="4"/>
      <c r="F400" s="4"/>
      <c r="G400" s="17"/>
      <c r="H400" s="13"/>
      <c r="I400" s="4"/>
      <c r="J400" s="17"/>
      <c r="K400" s="13"/>
      <c r="L400" s="4"/>
      <c r="M400" s="17"/>
      <c r="N400" s="13"/>
      <c r="O400" s="4"/>
      <c r="P400" s="17"/>
      <c r="Q400" s="13"/>
      <c r="R400" s="4"/>
      <c r="S400" s="17"/>
      <c r="T400" s="13"/>
      <c r="U400" s="4"/>
      <c r="V400" s="17"/>
      <c r="W400" s="13"/>
      <c r="X400" s="4"/>
      <c r="Y400" s="17"/>
      <c r="Z400" s="13"/>
      <c r="AA400" s="4"/>
      <c r="AB400" s="17"/>
      <c r="AC400" s="13"/>
      <c r="AD400" s="4"/>
      <c r="AE400" s="17"/>
      <c r="AF400" s="13"/>
      <c r="AG400" s="4"/>
      <c r="AH400" s="17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</row>
    <row r="401" spans="1:47" ht="15.75" customHeight="1" x14ac:dyDescent="0.2">
      <c r="A401" s="69"/>
      <c r="B401" s="13"/>
      <c r="C401" s="4"/>
      <c r="D401" s="17"/>
      <c r="E401" s="4"/>
      <c r="F401" s="4"/>
      <c r="G401" s="17"/>
      <c r="H401" s="13"/>
      <c r="I401" s="4"/>
      <c r="J401" s="17"/>
      <c r="K401" s="13"/>
      <c r="L401" s="4"/>
      <c r="M401" s="17"/>
      <c r="N401" s="13"/>
      <c r="O401" s="4"/>
      <c r="P401" s="17"/>
      <c r="Q401" s="13"/>
      <c r="R401" s="4"/>
      <c r="S401" s="17"/>
      <c r="T401" s="13"/>
      <c r="U401" s="4"/>
      <c r="V401" s="17"/>
      <c r="W401" s="13"/>
      <c r="X401" s="4"/>
      <c r="Y401" s="17"/>
      <c r="Z401" s="13"/>
      <c r="AA401" s="4"/>
      <c r="AB401" s="17"/>
      <c r="AC401" s="13"/>
      <c r="AD401" s="4"/>
      <c r="AE401" s="17"/>
      <c r="AF401" s="13"/>
      <c r="AG401" s="4"/>
      <c r="AH401" s="17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</row>
    <row r="402" spans="1:47" ht="15.75" customHeight="1" x14ac:dyDescent="0.2">
      <c r="A402" s="69"/>
      <c r="B402" s="13"/>
      <c r="C402" s="4"/>
      <c r="D402" s="17"/>
      <c r="E402" s="4"/>
      <c r="F402" s="4"/>
      <c r="G402" s="17"/>
      <c r="H402" s="13"/>
      <c r="I402" s="4"/>
      <c r="J402" s="17"/>
      <c r="K402" s="13"/>
      <c r="L402" s="4"/>
      <c r="M402" s="17"/>
      <c r="N402" s="13"/>
      <c r="O402" s="4"/>
      <c r="P402" s="17"/>
      <c r="Q402" s="13"/>
      <c r="R402" s="4"/>
      <c r="S402" s="17"/>
      <c r="T402" s="13"/>
      <c r="U402" s="4"/>
      <c r="V402" s="17"/>
      <c r="W402" s="13"/>
      <c r="X402" s="4"/>
      <c r="Y402" s="17"/>
      <c r="Z402" s="13"/>
      <c r="AA402" s="4"/>
      <c r="AB402" s="17"/>
      <c r="AC402" s="13"/>
      <c r="AD402" s="4"/>
      <c r="AE402" s="17"/>
      <c r="AF402" s="13"/>
      <c r="AG402" s="4"/>
      <c r="AH402" s="17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</row>
    <row r="403" spans="1:47" ht="15.75" customHeight="1" x14ac:dyDescent="0.2">
      <c r="A403" s="69"/>
      <c r="B403" s="13"/>
      <c r="C403" s="4"/>
      <c r="D403" s="17"/>
      <c r="E403" s="4"/>
      <c r="F403" s="4"/>
      <c r="G403" s="17"/>
      <c r="H403" s="13"/>
      <c r="I403" s="4"/>
      <c r="J403" s="17"/>
      <c r="K403" s="13"/>
      <c r="L403" s="4"/>
      <c r="M403" s="17"/>
      <c r="N403" s="13"/>
      <c r="O403" s="4"/>
      <c r="P403" s="17"/>
      <c r="Q403" s="13"/>
      <c r="R403" s="4"/>
      <c r="S403" s="17"/>
      <c r="T403" s="13"/>
      <c r="U403" s="4"/>
      <c r="V403" s="17"/>
      <c r="W403" s="13"/>
      <c r="X403" s="4"/>
      <c r="Y403" s="17"/>
      <c r="Z403" s="13"/>
      <c r="AA403" s="4"/>
      <c r="AB403" s="17"/>
      <c r="AC403" s="13"/>
      <c r="AD403" s="4"/>
      <c r="AE403" s="17"/>
      <c r="AF403" s="13"/>
      <c r="AG403" s="4"/>
      <c r="AH403" s="17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</row>
    <row r="404" spans="1:47" ht="15.75" customHeight="1" x14ac:dyDescent="0.2">
      <c r="A404" s="69"/>
      <c r="B404" s="13"/>
      <c r="C404" s="4"/>
      <c r="D404" s="17"/>
      <c r="E404" s="4"/>
      <c r="F404" s="4"/>
      <c r="G404" s="17"/>
      <c r="H404" s="13"/>
      <c r="I404" s="4"/>
      <c r="J404" s="17"/>
      <c r="K404" s="13"/>
      <c r="L404" s="4"/>
      <c r="M404" s="17"/>
      <c r="N404" s="13"/>
      <c r="O404" s="4"/>
      <c r="P404" s="17"/>
      <c r="Q404" s="13"/>
      <c r="R404" s="4"/>
      <c r="S404" s="17"/>
      <c r="T404" s="13"/>
      <c r="U404" s="4"/>
      <c r="V404" s="17"/>
      <c r="W404" s="13"/>
      <c r="X404" s="4"/>
      <c r="Y404" s="17"/>
      <c r="Z404" s="13"/>
      <c r="AA404" s="4"/>
      <c r="AB404" s="17"/>
      <c r="AC404" s="13"/>
      <c r="AD404" s="4"/>
      <c r="AE404" s="17"/>
      <c r="AF404" s="13"/>
      <c r="AG404" s="4"/>
      <c r="AH404" s="17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</row>
    <row r="405" spans="1:47" ht="15.75" customHeight="1" x14ac:dyDescent="0.2">
      <c r="A405" s="69"/>
      <c r="B405" s="13"/>
      <c r="C405" s="4"/>
      <c r="D405" s="17"/>
      <c r="E405" s="4"/>
      <c r="F405" s="4"/>
      <c r="G405" s="17"/>
      <c r="H405" s="13"/>
      <c r="I405" s="4"/>
      <c r="J405" s="17"/>
      <c r="K405" s="13"/>
      <c r="L405" s="4"/>
      <c r="M405" s="17"/>
      <c r="N405" s="13"/>
      <c r="O405" s="4"/>
      <c r="P405" s="17"/>
      <c r="Q405" s="13"/>
      <c r="R405" s="4"/>
      <c r="S405" s="17"/>
      <c r="T405" s="13"/>
      <c r="U405" s="4"/>
      <c r="V405" s="17"/>
      <c r="W405" s="13"/>
      <c r="X405" s="4"/>
      <c r="Y405" s="17"/>
      <c r="Z405" s="13"/>
      <c r="AA405" s="4"/>
      <c r="AB405" s="17"/>
      <c r="AC405" s="13"/>
      <c r="AD405" s="4"/>
      <c r="AE405" s="17"/>
      <c r="AF405" s="13"/>
      <c r="AG405" s="4"/>
      <c r="AH405" s="17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</row>
    <row r="406" spans="1:47" ht="15.75" customHeight="1" x14ac:dyDescent="0.2">
      <c r="A406" s="69"/>
      <c r="B406" s="13"/>
      <c r="C406" s="4"/>
      <c r="D406" s="17"/>
      <c r="E406" s="4"/>
      <c r="F406" s="4"/>
      <c r="G406" s="17"/>
      <c r="H406" s="13"/>
      <c r="I406" s="4"/>
      <c r="J406" s="17"/>
      <c r="K406" s="13"/>
      <c r="L406" s="4"/>
      <c r="M406" s="17"/>
      <c r="N406" s="13"/>
      <c r="O406" s="4"/>
      <c r="P406" s="17"/>
      <c r="Q406" s="13"/>
      <c r="R406" s="4"/>
      <c r="S406" s="17"/>
      <c r="T406" s="13"/>
      <c r="U406" s="4"/>
      <c r="V406" s="17"/>
      <c r="W406" s="13"/>
      <c r="X406" s="4"/>
      <c r="Y406" s="17"/>
      <c r="Z406" s="13"/>
      <c r="AA406" s="4"/>
      <c r="AB406" s="17"/>
      <c r="AC406" s="13"/>
      <c r="AD406" s="4"/>
      <c r="AE406" s="17"/>
      <c r="AF406" s="13"/>
      <c r="AG406" s="4"/>
      <c r="AH406" s="17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</row>
    <row r="407" spans="1:47" ht="15.75" customHeight="1" x14ac:dyDescent="0.2">
      <c r="A407" s="69"/>
      <c r="B407" s="13"/>
      <c r="C407" s="4"/>
      <c r="D407" s="17"/>
      <c r="E407" s="4"/>
      <c r="F407" s="4"/>
      <c r="G407" s="17"/>
      <c r="H407" s="13"/>
      <c r="I407" s="4"/>
      <c r="J407" s="17"/>
      <c r="K407" s="13"/>
      <c r="L407" s="4"/>
      <c r="M407" s="17"/>
      <c r="N407" s="13"/>
      <c r="O407" s="4"/>
      <c r="P407" s="17"/>
      <c r="Q407" s="13"/>
      <c r="R407" s="4"/>
      <c r="S407" s="17"/>
      <c r="T407" s="13"/>
      <c r="U407" s="4"/>
      <c r="V407" s="17"/>
      <c r="W407" s="13"/>
      <c r="X407" s="4"/>
      <c r="Y407" s="17"/>
      <c r="Z407" s="13"/>
      <c r="AA407" s="4"/>
      <c r="AB407" s="17"/>
      <c r="AC407" s="13"/>
      <c r="AD407" s="4"/>
      <c r="AE407" s="17"/>
      <c r="AF407" s="13"/>
      <c r="AG407" s="4"/>
      <c r="AH407" s="17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</row>
    <row r="408" spans="1:47" ht="15.75" customHeight="1" x14ac:dyDescent="0.2">
      <c r="A408" s="69"/>
      <c r="B408" s="13"/>
      <c r="C408" s="4"/>
      <c r="D408" s="17"/>
      <c r="E408" s="4"/>
      <c r="F408" s="4"/>
      <c r="G408" s="17"/>
      <c r="H408" s="13"/>
      <c r="I408" s="4"/>
      <c r="J408" s="17"/>
      <c r="K408" s="13"/>
      <c r="L408" s="4"/>
      <c r="M408" s="17"/>
      <c r="N408" s="13"/>
      <c r="O408" s="4"/>
      <c r="P408" s="17"/>
      <c r="Q408" s="13"/>
      <c r="R408" s="4"/>
      <c r="S408" s="17"/>
      <c r="T408" s="13"/>
      <c r="U408" s="4"/>
      <c r="V408" s="17"/>
      <c r="W408" s="13"/>
      <c r="X408" s="4"/>
      <c r="Y408" s="17"/>
      <c r="Z408" s="13"/>
      <c r="AA408" s="4"/>
      <c r="AB408" s="17"/>
      <c r="AC408" s="13"/>
      <c r="AD408" s="4"/>
      <c r="AE408" s="17"/>
      <c r="AF408" s="13"/>
      <c r="AG408" s="4"/>
      <c r="AH408" s="17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</row>
    <row r="409" spans="1:47" ht="15.75" customHeight="1" x14ac:dyDescent="0.2">
      <c r="A409" s="69"/>
      <c r="B409" s="13"/>
      <c r="C409" s="4"/>
      <c r="D409" s="17"/>
      <c r="E409" s="4"/>
      <c r="F409" s="4"/>
      <c r="G409" s="17"/>
      <c r="H409" s="13"/>
      <c r="I409" s="4"/>
      <c r="J409" s="17"/>
      <c r="K409" s="13"/>
      <c r="L409" s="4"/>
      <c r="M409" s="17"/>
      <c r="N409" s="13"/>
      <c r="O409" s="4"/>
      <c r="P409" s="17"/>
      <c r="Q409" s="13"/>
      <c r="R409" s="4"/>
      <c r="S409" s="17"/>
      <c r="T409" s="13"/>
      <c r="U409" s="4"/>
      <c r="V409" s="17"/>
      <c r="W409" s="13"/>
      <c r="X409" s="4"/>
      <c r="Y409" s="17"/>
      <c r="Z409" s="13"/>
      <c r="AA409" s="4"/>
      <c r="AB409" s="17"/>
      <c r="AC409" s="13"/>
      <c r="AD409" s="4"/>
      <c r="AE409" s="17"/>
      <c r="AF409" s="13"/>
      <c r="AG409" s="4"/>
      <c r="AH409" s="17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</row>
    <row r="410" spans="1:47" ht="15.75" customHeight="1" x14ac:dyDescent="0.2">
      <c r="A410" s="69"/>
      <c r="B410" s="13"/>
      <c r="C410" s="4"/>
      <c r="D410" s="17"/>
      <c r="E410" s="4"/>
      <c r="F410" s="4"/>
      <c r="G410" s="17"/>
      <c r="H410" s="13"/>
      <c r="I410" s="4"/>
      <c r="J410" s="17"/>
      <c r="K410" s="13"/>
      <c r="L410" s="4"/>
      <c r="M410" s="17"/>
      <c r="N410" s="13"/>
      <c r="O410" s="4"/>
      <c r="P410" s="17"/>
      <c r="Q410" s="13"/>
      <c r="R410" s="4"/>
      <c r="S410" s="17"/>
      <c r="T410" s="13"/>
      <c r="U410" s="4"/>
      <c r="V410" s="17"/>
      <c r="W410" s="13"/>
      <c r="X410" s="4"/>
      <c r="Y410" s="17"/>
      <c r="Z410" s="13"/>
      <c r="AA410" s="4"/>
      <c r="AB410" s="17"/>
      <c r="AC410" s="13"/>
      <c r="AD410" s="4"/>
      <c r="AE410" s="17"/>
      <c r="AF410" s="13"/>
      <c r="AG410" s="4"/>
      <c r="AH410" s="17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</row>
    <row r="411" spans="1:47" ht="15.75" customHeight="1" x14ac:dyDescent="0.2">
      <c r="A411" s="69"/>
      <c r="B411" s="13"/>
      <c r="C411" s="4"/>
      <c r="D411" s="17"/>
      <c r="E411" s="4"/>
      <c r="F411" s="4"/>
      <c r="G411" s="17"/>
      <c r="H411" s="13"/>
      <c r="I411" s="4"/>
      <c r="J411" s="17"/>
      <c r="K411" s="13"/>
      <c r="L411" s="4"/>
      <c r="M411" s="17"/>
      <c r="N411" s="13"/>
      <c r="O411" s="4"/>
      <c r="P411" s="17"/>
      <c r="Q411" s="13"/>
      <c r="R411" s="4"/>
      <c r="S411" s="17"/>
      <c r="T411" s="13"/>
      <c r="U411" s="4"/>
      <c r="V411" s="17"/>
      <c r="W411" s="13"/>
      <c r="X411" s="4"/>
      <c r="Y411" s="17"/>
      <c r="Z411" s="13"/>
      <c r="AA411" s="4"/>
      <c r="AB411" s="17"/>
      <c r="AC411" s="13"/>
      <c r="AD411" s="4"/>
      <c r="AE411" s="17"/>
      <c r="AF411" s="13"/>
      <c r="AG411" s="4"/>
      <c r="AH411" s="17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</row>
    <row r="412" spans="1:47" ht="15.75" customHeight="1" x14ac:dyDescent="0.2">
      <c r="A412" s="69"/>
      <c r="B412" s="13"/>
      <c r="C412" s="4"/>
      <c r="D412" s="17"/>
      <c r="E412" s="4"/>
      <c r="F412" s="4"/>
      <c r="G412" s="17"/>
      <c r="H412" s="13"/>
      <c r="I412" s="4"/>
      <c r="J412" s="17"/>
      <c r="K412" s="13"/>
      <c r="L412" s="4"/>
      <c r="M412" s="17"/>
      <c r="N412" s="13"/>
      <c r="O412" s="4"/>
      <c r="P412" s="17"/>
      <c r="Q412" s="13"/>
      <c r="R412" s="4"/>
      <c r="S412" s="17"/>
      <c r="T412" s="13"/>
      <c r="U412" s="4"/>
      <c r="V412" s="17"/>
      <c r="W412" s="13"/>
      <c r="X412" s="4"/>
      <c r="Y412" s="17"/>
      <c r="Z412" s="13"/>
      <c r="AA412" s="4"/>
      <c r="AB412" s="17"/>
      <c r="AC412" s="13"/>
      <c r="AD412" s="4"/>
      <c r="AE412" s="17"/>
      <c r="AF412" s="13"/>
      <c r="AG412" s="4"/>
      <c r="AH412" s="17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</row>
    <row r="413" spans="1:47" ht="15.75" customHeight="1" x14ac:dyDescent="0.2">
      <c r="A413" s="69"/>
      <c r="B413" s="13"/>
      <c r="C413" s="4"/>
      <c r="D413" s="17"/>
      <c r="E413" s="4"/>
      <c r="F413" s="4"/>
      <c r="G413" s="17"/>
      <c r="H413" s="13"/>
      <c r="I413" s="4"/>
      <c r="J413" s="17"/>
      <c r="K413" s="13"/>
      <c r="L413" s="4"/>
      <c r="M413" s="17"/>
      <c r="N413" s="13"/>
      <c r="O413" s="4"/>
      <c r="P413" s="17"/>
      <c r="Q413" s="13"/>
      <c r="R413" s="4"/>
      <c r="S413" s="17"/>
      <c r="T413" s="13"/>
      <c r="U413" s="4"/>
      <c r="V413" s="17"/>
      <c r="W413" s="13"/>
      <c r="X413" s="4"/>
      <c r="Y413" s="17"/>
      <c r="Z413" s="13"/>
      <c r="AA413" s="4"/>
      <c r="AB413" s="17"/>
      <c r="AC413" s="13"/>
      <c r="AD413" s="4"/>
      <c r="AE413" s="17"/>
      <c r="AF413" s="13"/>
      <c r="AG413" s="4"/>
      <c r="AH413" s="17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</row>
    <row r="414" spans="1:47" ht="15.75" customHeight="1" x14ac:dyDescent="0.2">
      <c r="A414" s="69"/>
      <c r="B414" s="13"/>
      <c r="C414" s="4"/>
      <c r="D414" s="17"/>
      <c r="E414" s="4"/>
      <c r="F414" s="4"/>
      <c r="G414" s="17"/>
      <c r="H414" s="13"/>
      <c r="I414" s="4"/>
      <c r="J414" s="17"/>
      <c r="K414" s="13"/>
      <c r="L414" s="4"/>
      <c r="M414" s="17"/>
      <c r="N414" s="13"/>
      <c r="O414" s="4"/>
      <c r="P414" s="17"/>
      <c r="Q414" s="13"/>
      <c r="R414" s="4"/>
      <c r="S414" s="17"/>
      <c r="T414" s="13"/>
      <c r="U414" s="4"/>
      <c r="V414" s="17"/>
      <c r="W414" s="13"/>
      <c r="X414" s="4"/>
      <c r="Y414" s="17"/>
      <c r="Z414" s="13"/>
      <c r="AA414" s="4"/>
      <c r="AB414" s="17"/>
      <c r="AC414" s="13"/>
      <c r="AD414" s="4"/>
      <c r="AE414" s="17"/>
      <c r="AF414" s="13"/>
      <c r="AG414" s="4"/>
      <c r="AH414" s="17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</row>
    <row r="415" spans="1:47" ht="15.75" customHeight="1" x14ac:dyDescent="0.2">
      <c r="A415" s="69"/>
      <c r="B415" s="13"/>
      <c r="C415" s="4"/>
      <c r="D415" s="17"/>
      <c r="E415" s="4"/>
      <c r="F415" s="4"/>
      <c r="G415" s="17"/>
      <c r="H415" s="13"/>
      <c r="I415" s="4"/>
      <c r="J415" s="17"/>
      <c r="K415" s="13"/>
      <c r="L415" s="4"/>
      <c r="M415" s="17"/>
      <c r="N415" s="13"/>
      <c r="O415" s="4"/>
      <c r="P415" s="17"/>
      <c r="Q415" s="13"/>
      <c r="R415" s="4"/>
      <c r="S415" s="17"/>
      <c r="T415" s="13"/>
      <c r="U415" s="4"/>
      <c r="V415" s="17"/>
      <c r="W415" s="13"/>
      <c r="X415" s="4"/>
      <c r="Y415" s="17"/>
      <c r="Z415" s="13"/>
      <c r="AA415" s="4"/>
      <c r="AB415" s="17"/>
      <c r="AC415" s="13"/>
      <c r="AD415" s="4"/>
      <c r="AE415" s="17"/>
      <c r="AF415" s="13"/>
      <c r="AG415" s="4"/>
      <c r="AH415" s="17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</row>
    <row r="416" spans="1:47" ht="15.75" customHeight="1" x14ac:dyDescent="0.2">
      <c r="A416" s="69"/>
      <c r="B416" s="13"/>
      <c r="C416" s="4"/>
      <c r="D416" s="17"/>
      <c r="E416" s="4"/>
      <c r="F416" s="4"/>
      <c r="G416" s="17"/>
      <c r="H416" s="13"/>
      <c r="I416" s="4"/>
      <c r="J416" s="17"/>
      <c r="K416" s="13"/>
      <c r="L416" s="4"/>
      <c r="M416" s="17"/>
      <c r="N416" s="13"/>
      <c r="O416" s="4"/>
      <c r="P416" s="17"/>
      <c r="Q416" s="13"/>
      <c r="R416" s="4"/>
      <c r="S416" s="17"/>
      <c r="T416" s="13"/>
      <c r="U416" s="4"/>
      <c r="V416" s="17"/>
      <c r="W416" s="13"/>
      <c r="X416" s="4"/>
      <c r="Y416" s="17"/>
      <c r="Z416" s="13"/>
      <c r="AA416" s="4"/>
      <c r="AB416" s="17"/>
      <c r="AC416" s="13"/>
      <c r="AD416" s="4"/>
      <c r="AE416" s="17"/>
      <c r="AF416" s="13"/>
      <c r="AG416" s="4"/>
      <c r="AH416" s="17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</row>
    <row r="417" spans="1:47" ht="15.75" customHeight="1" x14ac:dyDescent="0.2">
      <c r="A417" s="69"/>
      <c r="B417" s="13"/>
      <c r="C417" s="4"/>
      <c r="D417" s="17"/>
      <c r="E417" s="4"/>
      <c r="F417" s="4"/>
      <c r="G417" s="17"/>
      <c r="H417" s="13"/>
      <c r="I417" s="4"/>
      <c r="J417" s="17"/>
      <c r="K417" s="13"/>
      <c r="L417" s="4"/>
      <c r="M417" s="17"/>
      <c r="N417" s="13"/>
      <c r="O417" s="4"/>
      <c r="P417" s="17"/>
      <c r="Q417" s="13"/>
      <c r="R417" s="4"/>
      <c r="S417" s="17"/>
      <c r="T417" s="13"/>
      <c r="U417" s="4"/>
      <c r="V417" s="17"/>
      <c r="W417" s="13"/>
      <c r="X417" s="4"/>
      <c r="Y417" s="17"/>
      <c r="Z417" s="13"/>
      <c r="AA417" s="4"/>
      <c r="AB417" s="17"/>
      <c r="AC417" s="13"/>
      <c r="AD417" s="4"/>
      <c r="AE417" s="17"/>
      <c r="AF417" s="13"/>
      <c r="AG417" s="4"/>
      <c r="AH417" s="17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</row>
    <row r="418" spans="1:47" ht="15.75" customHeight="1" x14ac:dyDescent="0.2">
      <c r="A418" s="69"/>
      <c r="B418" s="13"/>
      <c r="C418" s="4"/>
      <c r="D418" s="17"/>
      <c r="E418" s="4"/>
      <c r="F418" s="4"/>
      <c r="G418" s="17"/>
      <c r="H418" s="13"/>
      <c r="I418" s="4"/>
      <c r="J418" s="17"/>
      <c r="K418" s="13"/>
      <c r="L418" s="4"/>
      <c r="M418" s="17"/>
      <c r="N418" s="13"/>
      <c r="O418" s="4"/>
      <c r="P418" s="17"/>
      <c r="Q418" s="13"/>
      <c r="R418" s="4"/>
      <c r="S418" s="17"/>
      <c r="T418" s="13"/>
      <c r="U418" s="4"/>
      <c r="V418" s="17"/>
      <c r="W418" s="13"/>
      <c r="X418" s="4"/>
      <c r="Y418" s="17"/>
      <c r="Z418" s="13"/>
      <c r="AA418" s="4"/>
      <c r="AB418" s="17"/>
      <c r="AC418" s="13"/>
      <c r="AD418" s="4"/>
      <c r="AE418" s="17"/>
      <c r="AF418" s="13"/>
      <c r="AG418" s="4"/>
      <c r="AH418" s="17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</row>
    <row r="419" spans="1:47" ht="15.75" customHeight="1" x14ac:dyDescent="0.2">
      <c r="A419" s="69"/>
      <c r="B419" s="13"/>
      <c r="C419" s="4"/>
      <c r="D419" s="17"/>
      <c r="E419" s="4"/>
      <c r="F419" s="4"/>
      <c r="G419" s="17"/>
      <c r="H419" s="13"/>
      <c r="I419" s="4"/>
      <c r="J419" s="17"/>
      <c r="K419" s="13"/>
      <c r="L419" s="4"/>
      <c r="M419" s="17"/>
      <c r="N419" s="13"/>
      <c r="O419" s="4"/>
      <c r="P419" s="17"/>
      <c r="Q419" s="13"/>
      <c r="R419" s="4"/>
      <c r="S419" s="17"/>
      <c r="T419" s="13"/>
      <c r="U419" s="4"/>
      <c r="V419" s="17"/>
      <c r="W419" s="13"/>
      <c r="X419" s="4"/>
      <c r="Y419" s="17"/>
      <c r="Z419" s="13"/>
      <c r="AA419" s="4"/>
      <c r="AB419" s="17"/>
      <c r="AC419" s="13"/>
      <c r="AD419" s="4"/>
      <c r="AE419" s="17"/>
      <c r="AF419" s="13"/>
      <c r="AG419" s="4"/>
      <c r="AH419" s="17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</row>
    <row r="420" spans="1:47" ht="15.75" customHeight="1" x14ac:dyDescent="0.2">
      <c r="A420" s="69"/>
      <c r="B420" s="13"/>
      <c r="C420" s="4"/>
      <c r="D420" s="17"/>
      <c r="E420" s="4"/>
      <c r="F420" s="4"/>
      <c r="G420" s="17"/>
      <c r="H420" s="13"/>
      <c r="I420" s="4"/>
      <c r="J420" s="17"/>
      <c r="K420" s="13"/>
      <c r="L420" s="4"/>
      <c r="M420" s="17"/>
      <c r="N420" s="13"/>
      <c r="O420" s="4"/>
      <c r="P420" s="17"/>
      <c r="Q420" s="13"/>
      <c r="R420" s="4"/>
      <c r="S420" s="17"/>
      <c r="T420" s="13"/>
      <c r="U420" s="4"/>
      <c r="V420" s="17"/>
      <c r="W420" s="13"/>
      <c r="X420" s="4"/>
      <c r="Y420" s="17"/>
      <c r="Z420" s="13"/>
      <c r="AA420" s="4"/>
      <c r="AB420" s="17"/>
      <c r="AC420" s="13"/>
      <c r="AD420" s="4"/>
      <c r="AE420" s="17"/>
      <c r="AF420" s="13"/>
      <c r="AG420" s="4"/>
      <c r="AH420" s="17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</row>
    <row r="421" spans="1:47" ht="15.75" customHeight="1" x14ac:dyDescent="0.2">
      <c r="A421" s="69"/>
      <c r="D421" s="16"/>
      <c r="G421" s="16"/>
      <c r="J421" s="16"/>
      <c r="M421" s="16"/>
      <c r="P421" s="16"/>
      <c r="S421" s="16"/>
      <c r="V421" s="16"/>
      <c r="Y421" s="16"/>
      <c r="AB421" s="16"/>
      <c r="AE421" s="16"/>
      <c r="AH421" s="16"/>
    </row>
    <row r="422" spans="1:47" ht="15.75" customHeight="1" x14ac:dyDescent="0.2">
      <c r="A422" s="69"/>
      <c r="D422" s="16"/>
      <c r="G422" s="16"/>
      <c r="J422" s="16"/>
      <c r="M422" s="16"/>
      <c r="P422" s="16"/>
      <c r="S422" s="16"/>
      <c r="V422" s="16"/>
      <c r="Y422" s="16"/>
      <c r="AB422" s="16"/>
      <c r="AE422" s="16"/>
      <c r="AH422" s="16"/>
    </row>
    <row r="423" spans="1:47" ht="15.75" customHeight="1" x14ac:dyDescent="0.2">
      <c r="A423" s="69"/>
      <c r="D423" s="16"/>
      <c r="G423" s="16"/>
      <c r="J423" s="16"/>
      <c r="M423" s="16"/>
      <c r="P423" s="16"/>
      <c r="S423" s="16"/>
      <c r="V423" s="16"/>
      <c r="Y423" s="16"/>
      <c r="AB423" s="16"/>
      <c r="AE423" s="16"/>
      <c r="AH423" s="16"/>
    </row>
    <row r="424" spans="1:47" ht="15.75" customHeight="1" x14ac:dyDescent="0.2">
      <c r="A424" s="69"/>
      <c r="D424" s="16"/>
      <c r="G424" s="16"/>
      <c r="J424" s="16"/>
      <c r="M424" s="16"/>
      <c r="P424" s="16"/>
      <c r="S424" s="16"/>
      <c r="V424" s="16"/>
      <c r="Y424" s="16"/>
      <c r="AB424" s="16"/>
      <c r="AE424" s="16"/>
      <c r="AH424" s="16"/>
    </row>
    <row r="425" spans="1:47" ht="15.75" customHeight="1" x14ac:dyDescent="0.2">
      <c r="A425" s="69"/>
      <c r="D425" s="16"/>
      <c r="G425" s="16"/>
      <c r="J425" s="16"/>
      <c r="M425" s="16"/>
      <c r="P425" s="16"/>
      <c r="S425" s="16"/>
      <c r="V425" s="16"/>
      <c r="Y425" s="16"/>
      <c r="AB425" s="16"/>
      <c r="AE425" s="16"/>
      <c r="AH425" s="16"/>
    </row>
    <row r="426" spans="1:47" ht="15.75" customHeight="1" x14ac:dyDescent="0.2">
      <c r="A426" s="69"/>
      <c r="D426" s="16"/>
      <c r="G426" s="16"/>
      <c r="J426" s="16"/>
      <c r="M426" s="16"/>
      <c r="P426" s="16"/>
      <c r="S426" s="16"/>
      <c r="V426" s="16"/>
      <c r="Y426" s="16"/>
      <c r="AB426" s="16"/>
      <c r="AE426" s="16"/>
      <c r="AH426" s="16"/>
    </row>
    <row r="427" spans="1:47" ht="15.75" customHeight="1" x14ac:dyDescent="0.2">
      <c r="A427" s="69"/>
      <c r="D427" s="16"/>
      <c r="G427" s="16"/>
      <c r="J427" s="16"/>
      <c r="M427" s="16"/>
      <c r="P427" s="16"/>
      <c r="S427" s="16"/>
      <c r="V427" s="16"/>
      <c r="Y427" s="16"/>
      <c r="AB427" s="16"/>
      <c r="AE427" s="16"/>
      <c r="AH427" s="16"/>
    </row>
    <row r="428" spans="1:47" ht="15.75" customHeight="1" x14ac:dyDescent="0.2">
      <c r="A428" s="69"/>
      <c r="D428" s="16"/>
      <c r="G428" s="16"/>
      <c r="J428" s="16"/>
      <c r="M428" s="16"/>
      <c r="P428" s="16"/>
      <c r="S428" s="16"/>
      <c r="V428" s="16"/>
      <c r="Y428" s="16"/>
      <c r="AB428" s="16"/>
      <c r="AE428" s="16"/>
      <c r="AH428" s="16"/>
    </row>
    <row r="429" spans="1:47" ht="15.75" customHeight="1" x14ac:dyDescent="0.2">
      <c r="A429" s="69"/>
      <c r="D429" s="16"/>
      <c r="G429" s="16"/>
      <c r="J429" s="16"/>
      <c r="M429" s="16"/>
      <c r="P429" s="16"/>
      <c r="S429" s="16"/>
      <c r="V429" s="16"/>
      <c r="Y429" s="16"/>
      <c r="AB429" s="16"/>
      <c r="AE429" s="16"/>
      <c r="AH429" s="16"/>
    </row>
    <row r="430" spans="1:47" ht="15.75" customHeight="1" x14ac:dyDescent="0.2">
      <c r="A430" s="69"/>
      <c r="D430" s="16"/>
      <c r="G430" s="16"/>
      <c r="J430" s="16"/>
      <c r="M430" s="16"/>
      <c r="P430" s="16"/>
      <c r="S430" s="16"/>
      <c r="V430" s="16"/>
      <c r="Y430" s="16"/>
      <c r="AB430" s="16"/>
      <c r="AE430" s="16"/>
      <c r="AH430" s="16"/>
    </row>
    <row r="431" spans="1:47" ht="15.75" customHeight="1" x14ac:dyDescent="0.2">
      <c r="A431" s="69"/>
      <c r="D431" s="16"/>
      <c r="G431" s="16"/>
      <c r="J431" s="16"/>
      <c r="M431" s="16"/>
      <c r="P431" s="16"/>
      <c r="S431" s="16"/>
      <c r="V431" s="16"/>
      <c r="Y431" s="16"/>
      <c r="AB431" s="16"/>
      <c r="AE431" s="16"/>
      <c r="AH431" s="16"/>
    </row>
    <row r="432" spans="1:47" ht="15.75" customHeight="1" x14ac:dyDescent="0.2">
      <c r="A432" s="69"/>
      <c r="D432" s="16"/>
      <c r="G432" s="16"/>
      <c r="J432" s="16"/>
      <c r="M432" s="16"/>
      <c r="P432" s="16"/>
      <c r="S432" s="16"/>
      <c r="V432" s="16"/>
      <c r="Y432" s="16"/>
      <c r="AB432" s="16"/>
      <c r="AE432" s="16"/>
      <c r="AH432" s="16"/>
    </row>
    <row r="433" spans="1:34" ht="15.75" customHeight="1" x14ac:dyDescent="0.2">
      <c r="A433" s="69"/>
      <c r="D433" s="16"/>
      <c r="G433" s="16"/>
      <c r="J433" s="16"/>
      <c r="M433" s="16"/>
      <c r="P433" s="16"/>
      <c r="S433" s="16"/>
      <c r="V433" s="16"/>
      <c r="Y433" s="16"/>
      <c r="AB433" s="16"/>
      <c r="AE433" s="16"/>
      <c r="AH433" s="16"/>
    </row>
    <row r="434" spans="1:34" ht="15.75" customHeight="1" x14ac:dyDescent="0.2">
      <c r="A434" s="69"/>
      <c r="D434" s="16"/>
      <c r="G434" s="16"/>
      <c r="J434" s="16"/>
      <c r="M434" s="16"/>
      <c r="P434" s="16"/>
      <c r="S434" s="16"/>
      <c r="V434" s="16"/>
      <c r="Y434" s="16"/>
      <c r="AB434" s="16"/>
      <c r="AE434" s="16"/>
      <c r="AH434" s="16"/>
    </row>
    <row r="435" spans="1:34" ht="15.75" customHeight="1" x14ac:dyDescent="0.2">
      <c r="A435" s="69"/>
      <c r="D435" s="16"/>
      <c r="G435" s="16"/>
      <c r="J435" s="16"/>
      <c r="M435" s="16"/>
      <c r="P435" s="16"/>
      <c r="S435" s="16"/>
      <c r="V435" s="16"/>
      <c r="Y435" s="16"/>
      <c r="AB435" s="16"/>
      <c r="AE435" s="16"/>
      <c r="AH435" s="16"/>
    </row>
    <row r="436" spans="1:34" ht="15.75" customHeight="1" x14ac:dyDescent="0.2">
      <c r="A436" s="69"/>
      <c r="D436" s="16"/>
      <c r="G436" s="16"/>
      <c r="J436" s="16"/>
      <c r="M436" s="16"/>
      <c r="P436" s="16"/>
      <c r="S436" s="16"/>
      <c r="V436" s="16"/>
      <c r="Y436" s="16"/>
      <c r="AB436" s="16"/>
      <c r="AE436" s="16"/>
      <c r="AH436" s="16"/>
    </row>
    <row r="437" spans="1:34" ht="15.75" customHeight="1" x14ac:dyDescent="0.2">
      <c r="A437" s="69"/>
      <c r="D437" s="16"/>
      <c r="G437" s="16"/>
      <c r="J437" s="16"/>
      <c r="M437" s="16"/>
      <c r="P437" s="16"/>
      <c r="S437" s="16"/>
      <c r="V437" s="16"/>
      <c r="Y437" s="16"/>
      <c r="AB437" s="16"/>
      <c r="AE437" s="16"/>
      <c r="AH437" s="16"/>
    </row>
    <row r="438" spans="1:34" ht="15.75" customHeight="1" x14ac:dyDescent="0.2">
      <c r="A438" s="69"/>
      <c r="D438" s="16"/>
      <c r="G438" s="16"/>
      <c r="J438" s="16"/>
      <c r="M438" s="16"/>
      <c r="P438" s="16"/>
      <c r="S438" s="16"/>
      <c r="V438" s="16"/>
      <c r="Y438" s="16"/>
      <c r="AB438" s="16"/>
      <c r="AE438" s="16"/>
      <c r="AH438" s="16"/>
    </row>
    <row r="439" spans="1:34" ht="15.75" customHeight="1" x14ac:dyDescent="0.2">
      <c r="A439" s="69"/>
      <c r="D439" s="16"/>
      <c r="G439" s="16"/>
      <c r="J439" s="16"/>
      <c r="M439" s="16"/>
      <c r="P439" s="16"/>
      <c r="S439" s="16"/>
      <c r="V439" s="16"/>
      <c r="Y439" s="16"/>
      <c r="AB439" s="16"/>
      <c r="AE439" s="16"/>
      <c r="AH439" s="16"/>
    </row>
    <row r="440" spans="1:34" ht="15.75" customHeight="1" x14ac:dyDescent="0.2">
      <c r="A440" s="69"/>
      <c r="D440" s="16"/>
      <c r="G440" s="16"/>
      <c r="J440" s="16"/>
      <c r="M440" s="16"/>
      <c r="P440" s="16"/>
      <c r="S440" s="16"/>
      <c r="V440" s="16"/>
      <c r="Y440" s="16"/>
      <c r="AB440" s="16"/>
      <c r="AE440" s="16"/>
      <c r="AH440" s="16"/>
    </row>
    <row r="441" spans="1:34" ht="15.75" customHeight="1" x14ac:dyDescent="0.2">
      <c r="A441" s="69"/>
      <c r="D441" s="16"/>
      <c r="G441" s="16"/>
      <c r="J441" s="16"/>
      <c r="M441" s="16"/>
      <c r="P441" s="16"/>
      <c r="S441" s="16"/>
      <c r="V441" s="16"/>
      <c r="Y441" s="16"/>
      <c r="AB441" s="16"/>
      <c r="AE441" s="16"/>
      <c r="AH441" s="16"/>
    </row>
    <row r="442" spans="1:34" ht="15.75" customHeight="1" x14ac:dyDescent="0.2">
      <c r="A442" s="69"/>
      <c r="D442" s="16"/>
      <c r="G442" s="16"/>
      <c r="J442" s="16"/>
      <c r="M442" s="16"/>
      <c r="P442" s="16"/>
      <c r="S442" s="16"/>
      <c r="V442" s="16"/>
      <c r="Y442" s="16"/>
      <c r="AB442" s="16"/>
      <c r="AE442" s="16"/>
      <c r="AH442" s="16"/>
    </row>
    <row r="443" spans="1:34" ht="15.75" customHeight="1" x14ac:dyDescent="0.2">
      <c r="A443" s="69"/>
      <c r="D443" s="16"/>
      <c r="G443" s="16"/>
      <c r="J443" s="16"/>
      <c r="M443" s="16"/>
      <c r="P443" s="16"/>
      <c r="S443" s="16"/>
      <c r="V443" s="16"/>
      <c r="Y443" s="16"/>
      <c r="AB443" s="16"/>
      <c r="AE443" s="16"/>
      <c r="AH443" s="16"/>
    </row>
    <row r="444" spans="1:34" ht="15.75" customHeight="1" x14ac:dyDescent="0.2">
      <c r="A444" s="69"/>
      <c r="D444" s="16"/>
      <c r="G444" s="16"/>
      <c r="J444" s="16"/>
      <c r="M444" s="16"/>
      <c r="P444" s="16"/>
      <c r="S444" s="16"/>
      <c r="V444" s="16"/>
      <c r="Y444" s="16"/>
      <c r="AB444" s="16"/>
      <c r="AE444" s="16"/>
      <c r="AH444" s="16"/>
    </row>
    <row r="445" spans="1:34" ht="15.75" customHeight="1" x14ac:dyDescent="0.2">
      <c r="A445" s="69"/>
      <c r="D445" s="16"/>
      <c r="G445" s="16"/>
      <c r="J445" s="16"/>
      <c r="M445" s="16"/>
      <c r="P445" s="16"/>
      <c r="S445" s="16"/>
      <c r="V445" s="16"/>
      <c r="Y445" s="16"/>
      <c r="AB445" s="16"/>
      <c r="AE445" s="16"/>
      <c r="AH445" s="16"/>
    </row>
    <row r="446" spans="1:34" ht="15.75" customHeight="1" x14ac:dyDescent="0.2">
      <c r="A446" s="69"/>
      <c r="D446" s="16"/>
      <c r="G446" s="16"/>
      <c r="J446" s="16"/>
      <c r="M446" s="16"/>
      <c r="P446" s="16"/>
      <c r="S446" s="16"/>
      <c r="V446" s="16"/>
      <c r="Y446" s="16"/>
      <c r="AB446" s="16"/>
      <c r="AE446" s="16"/>
      <c r="AH446" s="16"/>
    </row>
    <row r="447" spans="1:34" ht="15.75" customHeight="1" x14ac:dyDescent="0.2">
      <c r="A447" s="69"/>
      <c r="D447" s="16"/>
      <c r="G447" s="16"/>
      <c r="J447" s="16"/>
      <c r="M447" s="16"/>
      <c r="P447" s="16"/>
      <c r="S447" s="16"/>
      <c r="V447" s="16"/>
      <c r="Y447" s="16"/>
      <c r="AB447" s="16"/>
      <c r="AE447" s="16"/>
      <c r="AH447" s="16"/>
    </row>
    <row r="448" spans="1:34" ht="15.75" customHeight="1" x14ac:dyDescent="0.2">
      <c r="A448" s="69"/>
      <c r="D448" s="16"/>
      <c r="G448" s="16"/>
      <c r="J448" s="16"/>
      <c r="M448" s="16"/>
      <c r="P448" s="16"/>
      <c r="S448" s="16"/>
      <c r="V448" s="16"/>
      <c r="Y448" s="16"/>
      <c r="AB448" s="16"/>
      <c r="AE448" s="16"/>
      <c r="AH448" s="16"/>
    </row>
    <row r="449" spans="1:34" ht="15.75" customHeight="1" x14ac:dyDescent="0.2">
      <c r="A449" s="69"/>
      <c r="D449" s="16"/>
      <c r="G449" s="16"/>
      <c r="J449" s="16"/>
      <c r="M449" s="16"/>
      <c r="P449" s="16"/>
      <c r="S449" s="16"/>
      <c r="V449" s="16"/>
      <c r="Y449" s="16"/>
      <c r="AB449" s="16"/>
      <c r="AE449" s="16"/>
      <c r="AH449" s="16"/>
    </row>
    <row r="450" spans="1:34" ht="15.75" customHeight="1" x14ac:dyDescent="0.2">
      <c r="A450" s="69"/>
      <c r="D450" s="16"/>
      <c r="G450" s="16"/>
      <c r="J450" s="16"/>
      <c r="M450" s="16"/>
      <c r="P450" s="16"/>
      <c r="S450" s="16"/>
      <c r="V450" s="16"/>
      <c r="Y450" s="16"/>
      <c r="AB450" s="16"/>
      <c r="AE450" s="16"/>
      <c r="AH450" s="16"/>
    </row>
    <row r="451" spans="1:34" ht="15.75" customHeight="1" x14ac:dyDescent="0.2">
      <c r="A451" s="69"/>
      <c r="D451" s="16"/>
      <c r="G451" s="16"/>
      <c r="J451" s="16"/>
      <c r="M451" s="16"/>
      <c r="P451" s="16"/>
      <c r="S451" s="16"/>
      <c r="V451" s="16"/>
      <c r="Y451" s="16"/>
      <c r="AB451" s="16"/>
      <c r="AE451" s="16"/>
      <c r="AH451" s="16"/>
    </row>
    <row r="452" spans="1:34" ht="15.75" customHeight="1" x14ac:dyDescent="0.2">
      <c r="A452" s="69"/>
      <c r="D452" s="16"/>
      <c r="G452" s="16"/>
      <c r="J452" s="16"/>
      <c r="M452" s="16"/>
      <c r="P452" s="16"/>
      <c r="S452" s="16"/>
      <c r="V452" s="16"/>
      <c r="Y452" s="16"/>
      <c r="AB452" s="16"/>
      <c r="AE452" s="16"/>
      <c r="AH452" s="16"/>
    </row>
    <row r="453" spans="1:34" ht="15.75" customHeight="1" x14ac:dyDescent="0.2">
      <c r="A453" s="69"/>
      <c r="D453" s="16"/>
      <c r="G453" s="16"/>
      <c r="J453" s="16"/>
      <c r="M453" s="16"/>
      <c r="P453" s="16"/>
      <c r="S453" s="16"/>
      <c r="V453" s="16"/>
      <c r="Y453" s="16"/>
      <c r="AB453" s="16"/>
      <c r="AE453" s="16"/>
      <c r="AH453" s="16"/>
    </row>
    <row r="454" spans="1:34" ht="15.75" customHeight="1" x14ac:dyDescent="0.2">
      <c r="A454" s="69"/>
      <c r="D454" s="16"/>
      <c r="G454" s="16"/>
      <c r="J454" s="16"/>
      <c r="M454" s="16"/>
      <c r="P454" s="16"/>
      <c r="S454" s="16"/>
      <c r="V454" s="16"/>
      <c r="Y454" s="16"/>
      <c r="AB454" s="16"/>
      <c r="AE454" s="16"/>
      <c r="AH454" s="16"/>
    </row>
    <row r="455" spans="1:34" ht="15.75" customHeight="1" x14ac:dyDescent="0.2">
      <c r="A455" s="69"/>
      <c r="D455" s="16"/>
      <c r="G455" s="16"/>
      <c r="J455" s="16"/>
      <c r="M455" s="16"/>
      <c r="P455" s="16"/>
      <c r="S455" s="16"/>
      <c r="V455" s="16"/>
      <c r="Y455" s="16"/>
      <c r="AB455" s="16"/>
      <c r="AE455" s="16"/>
      <c r="AH455" s="16"/>
    </row>
    <row r="456" spans="1:34" ht="15.75" customHeight="1" x14ac:dyDescent="0.2">
      <c r="A456" s="69"/>
      <c r="D456" s="16"/>
      <c r="G456" s="16"/>
      <c r="J456" s="16"/>
      <c r="M456" s="16"/>
      <c r="P456" s="16"/>
      <c r="S456" s="16"/>
      <c r="V456" s="16"/>
      <c r="Y456" s="16"/>
      <c r="AB456" s="16"/>
      <c r="AE456" s="16"/>
      <c r="AH456" s="16"/>
    </row>
    <row r="457" spans="1:34" ht="15.75" customHeight="1" x14ac:dyDescent="0.2">
      <c r="A457" s="69"/>
      <c r="D457" s="16"/>
      <c r="G457" s="16"/>
      <c r="J457" s="16"/>
      <c r="M457" s="16"/>
      <c r="P457" s="16"/>
      <c r="S457" s="16"/>
      <c r="V457" s="16"/>
      <c r="Y457" s="16"/>
      <c r="AB457" s="16"/>
      <c r="AE457" s="16"/>
      <c r="AH457" s="16"/>
    </row>
    <row r="458" spans="1:34" ht="15.75" customHeight="1" x14ac:dyDescent="0.2">
      <c r="A458" s="69"/>
      <c r="D458" s="16"/>
      <c r="G458" s="16"/>
      <c r="J458" s="16"/>
      <c r="M458" s="16"/>
      <c r="P458" s="16"/>
      <c r="S458" s="16"/>
      <c r="V458" s="16"/>
      <c r="Y458" s="16"/>
      <c r="AB458" s="16"/>
      <c r="AE458" s="16"/>
      <c r="AH458" s="16"/>
    </row>
    <row r="459" spans="1:34" ht="15.75" customHeight="1" x14ac:dyDescent="0.2">
      <c r="A459" s="69"/>
      <c r="D459" s="16"/>
      <c r="G459" s="16"/>
      <c r="J459" s="16"/>
      <c r="M459" s="16"/>
      <c r="P459" s="16"/>
      <c r="S459" s="16"/>
      <c r="V459" s="16"/>
      <c r="Y459" s="16"/>
      <c r="AB459" s="16"/>
      <c r="AE459" s="16"/>
      <c r="AH459" s="16"/>
    </row>
    <row r="460" spans="1:34" ht="15.75" customHeight="1" x14ac:dyDescent="0.2">
      <c r="A460" s="69"/>
      <c r="D460" s="16"/>
      <c r="G460" s="16"/>
      <c r="J460" s="16"/>
      <c r="M460" s="16"/>
      <c r="P460" s="16"/>
      <c r="S460" s="16"/>
      <c r="V460" s="16"/>
      <c r="Y460" s="16"/>
      <c r="AB460" s="16"/>
      <c r="AE460" s="16"/>
      <c r="AH460" s="16"/>
    </row>
    <row r="461" spans="1:34" ht="15.75" customHeight="1" x14ac:dyDescent="0.2">
      <c r="A461" s="69"/>
      <c r="D461" s="16"/>
      <c r="G461" s="16"/>
      <c r="J461" s="16"/>
      <c r="M461" s="16"/>
      <c r="P461" s="16"/>
      <c r="S461" s="16"/>
      <c r="V461" s="16"/>
      <c r="Y461" s="16"/>
      <c r="AB461" s="16"/>
      <c r="AE461" s="16"/>
      <c r="AH461" s="16"/>
    </row>
    <row r="462" spans="1:34" ht="15.75" customHeight="1" x14ac:dyDescent="0.2">
      <c r="A462" s="69"/>
      <c r="D462" s="16"/>
      <c r="G462" s="16"/>
      <c r="J462" s="16"/>
      <c r="M462" s="16"/>
      <c r="P462" s="16"/>
      <c r="S462" s="16"/>
      <c r="V462" s="16"/>
      <c r="Y462" s="16"/>
      <c r="AB462" s="16"/>
      <c r="AE462" s="16"/>
      <c r="AH462" s="16"/>
    </row>
    <row r="463" spans="1:34" ht="15.75" customHeight="1" x14ac:dyDescent="0.2">
      <c r="A463" s="69"/>
      <c r="D463" s="16"/>
      <c r="G463" s="16"/>
      <c r="J463" s="16"/>
      <c r="M463" s="16"/>
      <c r="P463" s="16"/>
      <c r="S463" s="16"/>
      <c r="V463" s="16"/>
      <c r="Y463" s="16"/>
      <c r="AB463" s="16"/>
      <c r="AE463" s="16"/>
      <c r="AH463" s="16"/>
    </row>
    <row r="464" spans="1:34" ht="15.75" customHeight="1" x14ac:dyDescent="0.2">
      <c r="A464" s="69"/>
      <c r="D464" s="16"/>
      <c r="G464" s="16"/>
      <c r="J464" s="16"/>
      <c r="M464" s="16"/>
      <c r="P464" s="16"/>
      <c r="S464" s="16"/>
      <c r="V464" s="16"/>
      <c r="Y464" s="16"/>
      <c r="AB464" s="16"/>
      <c r="AE464" s="16"/>
      <c r="AH464" s="16"/>
    </row>
    <row r="465" spans="1:34" ht="15.75" customHeight="1" x14ac:dyDescent="0.2">
      <c r="A465" s="69"/>
      <c r="D465" s="16"/>
      <c r="G465" s="16"/>
      <c r="J465" s="16"/>
      <c r="M465" s="16"/>
      <c r="P465" s="16"/>
      <c r="S465" s="16"/>
      <c r="V465" s="16"/>
      <c r="Y465" s="16"/>
      <c r="AB465" s="16"/>
      <c r="AE465" s="16"/>
      <c r="AH465" s="16"/>
    </row>
    <row r="466" spans="1:34" ht="15.75" customHeight="1" x14ac:dyDescent="0.2">
      <c r="A466" s="69"/>
      <c r="D466" s="16"/>
      <c r="G466" s="16"/>
      <c r="J466" s="16"/>
      <c r="M466" s="16"/>
      <c r="P466" s="16"/>
      <c r="S466" s="16"/>
      <c r="V466" s="16"/>
      <c r="Y466" s="16"/>
      <c r="AB466" s="16"/>
      <c r="AE466" s="16"/>
      <c r="AH466" s="16"/>
    </row>
    <row r="467" spans="1:34" ht="15.75" customHeight="1" x14ac:dyDescent="0.2">
      <c r="A467" s="69"/>
      <c r="D467" s="16"/>
      <c r="G467" s="16"/>
      <c r="J467" s="16"/>
      <c r="M467" s="16"/>
      <c r="P467" s="16"/>
      <c r="S467" s="16"/>
      <c r="V467" s="16"/>
      <c r="Y467" s="16"/>
      <c r="AB467" s="16"/>
      <c r="AE467" s="16"/>
      <c r="AH467" s="16"/>
    </row>
    <row r="468" spans="1:34" ht="15.75" customHeight="1" x14ac:dyDescent="0.2">
      <c r="A468" s="69"/>
      <c r="D468" s="16"/>
      <c r="G468" s="16"/>
      <c r="J468" s="16"/>
      <c r="M468" s="16"/>
      <c r="P468" s="16"/>
      <c r="S468" s="16"/>
      <c r="V468" s="16"/>
      <c r="Y468" s="16"/>
      <c r="AB468" s="16"/>
      <c r="AE468" s="16"/>
      <c r="AH468" s="16"/>
    </row>
    <row r="469" spans="1:34" ht="15.75" customHeight="1" x14ac:dyDescent="0.2">
      <c r="A469" s="69"/>
      <c r="D469" s="16"/>
      <c r="G469" s="16"/>
      <c r="J469" s="16"/>
      <c r="M469" s="16"/>
      <c r="P469" s="16"/>
      <c r="S469" s="16"/>
      <c r="V469" s="16"/>
      <c r="Y469" s="16"/>
      <c r="AB469" s="16"/>
      <c r="AE469" s="16"/>
      <c r="AH469" s="16"/>
    </row>
    <row r="470" spans="1:34" ht="15.75" customHeight="1" x14ac:dyDescent="0.2">
      <c r="A470" s="69"/>
      <c r="D470" s="16"/>
      <c r="G470" s="16"/>
      <c r="J470" s="16"/>
      <c r="M470" s="16"/>
      <c r="P470" s="16"/>
      <c r="S470" s="16"/>
      <c r="V470" s="16"/>
      <c r="Y470" s="16"/>
      <c r="AB470" s="16"/>
      <c r="AE470" s="16"/>
      <c r="AH470" s="16"/>
    </row>
    <row r="471" spans="1:34" ht="15.75" customHeight="1" x14ac:dyDescent="0.2">
      <c r="A471" s="69"/>
      <c r="D471" s="16"/>
      <c r="G471" s="16"/>
      <c r="J471" s="16"/>
      <c r="M471" s="16"/>
      <c r="P471" s="16"/>
      <c r="S471" s="16"/>
      <c r="V471" s="16"/>
      <c r="Y471" s="16"/>
      <c r="AB471" s="16"/>
      <c r="AE471" s="16"/>
      <c r="AH471" s="16"/>
    </row>
    <row r="472" spans="1:34" ht="15.75" customHeight="1" x14ac:dyDescent="0.2">
      <c r="A472" s="69"/>
      <c r="D472" s="16"/>
      <c r="G472" s="16"/>
      <c r="J472" s="16"/>
      <c r="M472" s="16"/>
      <c r="P472" s="16"/>
      <c r="S472" s="16"/>
      <c r="V472" s="16"/>
      <c r="Y472" s="16"/>
      <c r="AB472" s="16"/>
      <c r="AE472" s="16"/>
      <c r="AH472" s="16"/>
    </row>
    <row r="473" spans="1:34" ht="15.75" customHeight="1" x14ac:dyDescent="0.2">
      <c r="A473" s="69"/>
      <c r="D473" s="16"/>
      <c r="G473" s="16"/>
      <c r="J473" s="16"/>
      <c r="M473" s="16"/>
      <c r="P473" s="16"/>
      <c r="S473" s="16"/>
      <c r="V473" s="16"/>
      <c r="Y473" s="16"/>
      <c r="AB473" s="16"/>
      <c r="AE473" s="16"/>
      <c r="AH473" s="16"/>
    </row>
    <row r="474" spans="1:34" ht="15.75" customHeight="1" x14ac:dyDescent="0.2">
      <c r="A474" s="69"/>
      <c r="D474" s="16"/>
      <c r="G474" s="16"/>
      <c r="J474" s="16"/>
      <c r="M474" s="16"/>
      <c r="P474" s="16"/>
      <c r="S474" s="16"/>
      <c r="V474" s="16"/>
      <c r="Y474" s="16"/>
      <c r="AB474" s="16"/>
      <c r="AE474" s="16"/>
      <c r="AH474" s="16"/>
    </row>
    <row r="475" spans="1:34" ht="15.75" customHeight="1" x14ac:dyDescent="0.2">
      <c r="A475" s="69"/>
      <c r="D475" s="16"/>
      <c r="G475" s="16"/>
      <c r="J475" s="16"/>
      <c r="M475" s="16"/>
      <c r="P475" s="16"/>
      <c r="S475" s="16"/>
      <c r="V475" s="16"/>
      <c r="Y475" s="16"/>
      <c r="AB475" s="16"/>
      <c r="AE475" s="16"/>
      <c r="AH475" s="16"/>
    </row>
    <row r="476" spans="1:34" ht="15.75" customHeight="1" x14ac:dyDescent="0.2">
      <c r="A476" s="69"/>
      <c r="D476" s="16"/>
      <c r="G476" s="16"/>
      <c r="J476" s="16"/>
      <c r="M476" s="16"/>
      <c r="P476" s="16"/>
      <c r="S476" s="16"/>
      <c r="V476" s="16"/>
      <c r="Y476" s="16"/>
      <c r="AB476" s="16"/>
      <c r="AE476" s="16"/>
      <c r="AH476" s="16"/>
    </row>
    <row r="477" spans="1:34" ht="15.75" customHeight="1" x14ac:dyDescent="0.2">
      <c r="A477" s="69"/>
      <c r="D477" s="16"/>
      <c r="G477" s="16"/>
      <c r="J477" s="16"/>
      <c r="M477" s="16"/>
      <c r="P477" s="16"/>
      <c r="S477" s="16"/>
      <c r="V477" s="16"/>
      <c r="Y477" s="16"/>
      <c r="AB477" s="16"/>
      <c r="AE477" s="16"/>
      <c r="AH477" s="16"/>
    </row>
    <row r="478" spans="1:34" ht="15.75" customHeight="1" x14ac:dyDescent="0.2">
      <c r="A478" s="69"/>
      <c r="D478" s="16"/>
      <c r="G478" s="16"/>
      <c r="J478" s="16"/>
      <c r="M478" s="16"/>
      <c r="P478" s="16"/>
      <c r="S478" s="16"/>
      <c r="V478" s="16"/>
      <c r="Y478" s="16"/>
      <c r="AB478" s="16"/>
      <c r="AE478" s="16"/>
      <c r="AH478" s="16"/>
    </row>
    <row r="479" spans="1:34" ht="15.75" customHeight="1" x14ac:dyDescent="0.2">
      <c r="A479" s="69"/>
      <c r="D479" s="16"/>
      <c r="G479" s="16"/>
      <c r="J479" s="16"/>
      <c r="M479" s="16"/>
      <c r="P479" s="16"/>
      <c r="S479" s="16"/>
      <c r="V479" s="16"/>
      <c r="Y479" s="16"/>
      <c r="AB479" s="16"/>
      <c r="AE479" s="16"/>
      <c r="AH479" s="16"/>
    </row>
    <row r="480" spans="1:34" ht="15.75" customHeight="1" x14ac:dyDescent="0.2">
      <c r="A480" s="69"/>
      <c r="D480" s="16"/>
      <c r="G480" s="16"/>
      <c r="J480" s="16"/>
      <c r="M480" s="16"/>
      <c r="P480" s="16"/>
      <c r="S480" s="16"/>
      <c r="V480" s="16"/>
      <c r="Y480" s="16"/>
      <c r="AB480" s="16"/>
      <c r="AE480" s="16"/>
      <c r="AH480" s="16"/>
    </row>
    <row r="481" spans="1:34" ht="15.75" customHeight="1" x14ac:dyDescent="0.2">
      <c r="A481" s="69"/>
      <c r="D481" s="16"/>
      <c r="G481" s="16"/>
      <c r="J481" s="16"/>
      <c r="M481" s="16"/>
      <c r="P481" s="16"/>
      <c r="S481" s="16"/>
      <c r="V481" s="16"/>
      <c r="Y481" s="16"/>
      <c r="AB481" s="16"/>
      <c r="AE481" s="16"/>
      <c r="AH481" s="16"/>
    </row>
    <row r="482" spans="1:34" ht="15.75" customHeight="1" x14ac:dyDescent="0.2">
      <c r="A482" s="69"/>
      <c r="D482" s="16"/>
      <c r="G482" s="16"/>
      <c r="J482" s="16"/>
      <c r="M482" s="16"/>
      <c r="P482" s="16"/>
      <c r="S482" s="16"/>
      <c r="V482" s="16"/>
      <c r="Y482" s="16"/>
      <c r="AB482" s="16"/>
      <c r="AE482" s="16"/>
      <c r="AH482" s="16"/>
    </row>
    <row r="483" spans="1:34" ht="15.75" customHeight="1" x14ac:dyDescent="0.2">
      <c r="A483" s="69"/>
      <c r="D483" s="16"/>
      <c r="G483" s="16"/>
      <c r="J483" s="16"/>
      <c r="M483" s="16"/>
      <c r="P483" s="16"/>
      <c r="S483" s="16"/>
      <c r="V483" s="16"/>
      <c r="Y483" s="16"/>
      <c r="AB483" s="16"/>
      <c r="AE483" s="16"/>
      <c r="AH483" s="16"/>
    </row>
    <row r="484" spans="1:34" ht="15.75" customHeight="1" x14ac:dyDescent="0.2">
      <c r="A484" s="69"/>
      <c r="D484" s="16"/>
      <c r="G484" s="16"/>
      <c r="J484" s="16"/>
      <c r="M484" s="16"/>
      <c r="P484" s="16"/>
      <c r="S484" s="16"/>
      <c r="V484" s="16"/>
      <c r="Y484" s="16"/>
      <c r="AB484" s="16"/>
      <c r="AE484" s="16"/>
      <c r="AH484" s="16"/>
    </row>
    <row r="485" spans="1:34" ht="15.75" customHeight="1" x14ac:dyDescent="0.2">
      <c r="A485" s="69"/>
      <c r="D485" s="16"/>
      <c r="G485" s="16"/>
      <c r="J485" s="16"/>
      <c r="M485" s="16"/>
      <c r="P485" s="16"/>
      <c r="S485" s="16"/>
      <c r="V485" s="16"/>
      <c r="Y485" s="16"/>
      <c r="AB485" s="16"/>
      <c r="AE485" s="16"/>
      <c r="AH485" s="16"/>
    </row>
    <row r="486" spans="1:34" ht="15.75" customHeight="1" x14ac:dyDescent="0.2">
      <c r="A486" s="69"/>
      <c r="D486" s="16"/>
      <c r="G486" s="16"/>
      <c r="J486" s="16"/>
      <c r="M486" s="16"/>
      <c r="P486" s="16"/>
      <c r="S486" s="16"/>
      <c r="V486" s="16"/>
      <c r="Y486" s="16"/>
      <c r="AB486" s="16"/>
      <c r="AE486" s="16"/>
      <c r="AH486" s="16"/>
    </row>
    <row r="487" spans="1:34" ht="15.75" customHeight="1" x14ac:dyDescent="0.2">
      <c r="A487" s="69"/>
      <c r="D487" s="16"/>
      <c r="G487" s="16"/>
      <c r="J487" s="16"/>
      <c r="M487" s="16"/>
      <c r="P487" s="16"/>
      <c r="S487" s="16"/>
      <c r="V487" s="16"/>
      <c r="Y487" s="16"/>
      <c r="AB487" s="16"/>
      <c r="AE487" s="16"/>
      <c r="AH487" s="16"/>
    </row>
    <row r="488" spans="1:34" ht="15.75" customHeight="1" x14ac:dyDescent="0.2">
      <c r="A488" s="69"/>
      <c r="D488" s="16"/>
      <c r="G488" s="16"/>
      <c r="J488" s="16"/>
      <c r="M488" s="16"/>
      <c r="P488" s="16"/>
      <c r="S488" s="16"/>
      <c r="V488" s="16"/>
      <c r="Y488" s="16"/>
      <c r="AB488" s="16"/>
      <c r="AE488" s="16"/>
      <c r="AH488" s="16"/>
    </row>
    <row r="489" spans="1:34" ht="15.75" customHeight="1" x14ac:dyDescent="0.2">
      <c r="A489" s="69"/>
      <c r="D489" s="16"/>
      <c r="G489" s="16"/>
      <c r="J489" s="16"/>
      <c r="M489" s="16"/>
      <c r="P489" s="16"/>
      <c r="S489" s="16"/>
      <c r="V489" s="16"/>
      <c r="Y489" s="16"/>
      <c r="AB489" s="16"/>
      <c r="AE489" s="16"/>
      <c r="AH489" s="16"/>
    </row>
    <row r="490" spans="1:34" ht="15.75" customHeight="1" x14ac:dyDescent="0.2">
      <c r="A490" s="69"/>
      <c r="D490" s="16"/>
      <c r="G490" s="16"/>
      <c r="J490" s="16"/>
      <c r="M490" s="16"/>
      <c r="P490" s="16"/>
      <c r="S490" s="16"/>
      <c r="V490" s="16"/>
      <c r="Y490" s="16"/>
      <c r="AB490" s="16"/>
      <c r="AE490" s="16"/>
      <c r="AH490" s="16"/>
    </row>
    <row r="491" spans="1:34" ht="15.75" customHeight="1" x14ac:dyDescent="0.2">
      <c r="A491" s="69"/>
      <c r="D491" s="16"/>
      <c r="G491" s="16"/>
      <c r="J491" s="16"/>
      <c r="M491" s="16"/>
      <c r="P491" s="16"/>
      <c r="S491" s="16"/>
      <c r="V491" s="16"/>
      <c r="Y491" s="16"/>
      <c r="AB491" s="16"/>
      <c r="AE491" s="16"/>
      <c r="AH491" s="16"/>
    </row>
    <row r="492" spans="1:34" ht="15.75" customHeight="1" x14ac:dyDescent="0.2">
      <c r="A492" s="69"/>
      <c r="D492" s="16"/>
      <c r="G492" s="16"/>
      <c r="J492" s="16"/>
      <c r="M492" s="16"/>
      <c r="P492" s="16"/>
      <c r="S492" s="16"/>
      <c r="V492" s="16"/>
      <c r="Y492" s="16"/>
      <c r="AB492" s="16"/>
      <c r="AE492" s="16"/>
      <c r="AH492" s="16"/>
    </row>
    <row r="493" spans="1:34" ht="15.75" customHeight="1" x14ac:dyDescent="0.2">
      <c r="A493" s="69"/>
      <c r="D493" s="16"/>
      <c r="G493" s="16"/>
      <c r="J493" s="16"/>
      <c r="M493" s="16"/>
      <c r="P493" s="16"/>
      <c r="S493" s="16"/>
      <c r="V493" s="16"/>
      <c r="Y493" s="16"/>
      <c r="AB493" s="16"/>
      <c r="AE493" s="16"/>
      <c r="AH493" s="16"/>
    </row>
    <row r="494" spans="1:34" ht="15.75" customHeight="1" x14ac:dyDescent="0.2">
      <c r="A494" s="69"/>
      <c r="D494" s="16"/>
      <c r="G494" s="16"/>
      <c r="J494" s="16"/>
      <c r="M494" s="16"/>
      <c r="P494" s="16"/>
      <c r="S494" s="16"/>
      <c r="V494" s="16"/>
      <c r="Y494" s="16"/>
      <c r="AB494" s="16"/>
      <c r="AE494" s="16"/>
      <c r="AH494" s="16"/>
    </row>
    <row r="495" spans="1:34" ht="15.75" customHeight="1" x14ac:dyDescent="0.2">
      <c r="A495" s="69"/>
      <c r="D495" s="16"/>
      <c r="G495" s="16"/>
      <c r="J495" s="16"/>
      <c r="M495" s="16"/>
      <c r="P495" s="16"/>
      <c r="S495" s="16"/>
      <c r="V495" s="16"/>
      <c r="Y495" s="16"/>
      <c r="AB495" s="16"/>
      <c r="AE495" s="16"/>
      <c r="AH495" s="16"/>
    </row>
    <row r="496" spans="1:34" ht="15.75" customHeight="1" x14ac:dyDescent="0.2">
      <c r="A496" s="69"/>
      <c r="D496" s="16"/>
      <c r="G496" s="16"/>
      <c r="J496" s="16"/>
      <c r="M496" s="16"/>
      <c r="P496" s="16"/>
      <c r="S496" s="16"/>
      <c r="V496" s="16"/>
      <c r="Y496" s="16"/>
      <c r="AB496" s="16"/>
      <c r="AE496" s="16"/>
      <c r="AH496" s="16"/>
    </row>
    <row r="497" spans="1:34" ht="15.75" customHeight="1" x14ac:dyDescent="0.2">
      <c r="A497" s="69"/>
      <c r="D497" s="16"/>
      <c r="G497" s="16"/>
      <c r="J497" s="16"/>
      <c r="M497" s="16"/>
      <c r="P497" s="16"/>
      <c r="S497" s="16"/>
      <c r="V497" s="16"/>
      <c r="Y497" s="16"/>
      <c r="AB497" s="16"/>
      <c r="AE497" s="16"/>
      <c r="AH497" s="16"/>
    </row>
    <row r="498" spans="1:34" ht="15.75" customHeight="1" x14ac:dyDescent="0.2">
      <c r="A498" s="69"/>
      <c r="D498" s="16"/>
      <c r="G498" s="16"/>
      <c r="J498" s="16"/>
      <c r="M498" s="16"/>
      <c r="P498" s="16"/>
      <c r="S498" s="16"/>
      <c r="V498" s="16"/>
      <c r="Y498" s="16"/>
      <c r="AB498" s="16"/>
      <c r="AE498" s="16"/>
      <c r="AH498" s="16"/>
    </row>
    <row r="499" spans="1:34" ht="15.75" customHeight="1" x14ac:dyDescent="0.2">
      <c r="A499" s="69"/>
      <c r="D499" s="16"/>
      <c r="G499" s="16"/>
      <c r="J499" s="16"/>
      <c r="M499" s="16"/>
      <c r="P499" s="16"/>
      <c r="S499" s="16"/>
      <c r="V499" s="16"/>
      <c r="Y499" s="16"/>
      <c r="AB499" s="16"/>
      <c r="AE499" s="16"/>
      <c r="AH499" s="16"/>
    </row>
    <row r="500" spans="1:34" ht="15.75" customHeight="1" x14ac:dyDescent="0.2">
      <c r="A500" s="69"/>
      <c r="D500" s="16"/>
      <c r="G500" s="16"/>
      <c r="J500" s="16"/>
      <c r="M500" s="16"/>
      <c r="P500" s="16"/>
      <c r="S500" s="16"/>
      <c r="V500" s="16"/>
      <c r="Y500" s="16"/>
      <c r="AB500" s="16"/>
      <c r="AE500" s="16"/>
      <c r="AH500" s="16"/>
    </row>
    <row r="501" spans="1:34" ht="15.75" customHeight="1" x14ac:dyDescent="0.2">
      <c r="A501" s="69"/>
      <c r="D501" s="16"/>
      <c r="G501" s="16"/>
      <c r="J501" s="16"/>
      <c r="M501" s="16"/>
      <c r="P501" s="16"/>
      <c r="S501" s="16"/>
      <c r="V501" s="16"/>
      <c r="Y501" s="16"/>
      <c r="AB501" s="16"/>
      <c r="AE501" s="16"/>
      <c r="AH501" s="16"/>
    </row>
    <row r="502" spans="1:34" ht="15.75" customHeight="1" x14ac:dyDescent="0.2">
      <c r="A502" s="69"/>
      <c r="D502" s="16"/>
      <c r="G502" s="16"/>
      <c r="J502" s="16"/>
      <c r="M502" s="16"/>
      <c r="P502" s="16"/>
      <c r="S502" s="16"/>
      <c r="V502" s="16"/>
      <c r="Y502" s="16"/>
      <c r="AB502" s="16"/>
      <c r="AE502" s="16"/>
      <c r="AH502" s="16"/>
    </row>
    <row r="503" spans="1:34" ht="15.75" customHeight="1" x14ac:dyDescent="0.2">
      <c r="A503" s="69"/>
      <c r="D503" s="16"/>
      <c r="G503" s="16"/>
      <c r="J503" s="16"/>
      <c r="M503" s="16"/>
      <c r="P503" s="16"/>
      <c r="S503" s="16"/>
      <c r="V503" s="16"/>
      <c r="Y503" s="16"/>
      <c r="AB503" s="16"/>
      <c r="AE503" s="16"/>
      <c r="AH503" s="16"/>
    </row>
    <row r="504" spans="1:34" ht="15.75" customHeight="1" x14ac:dyDescent="0.2">
      <c r="A504" s="69"/>
      <c r="D504" s="16"/>
      <c r="G504" s="16"/>
      <c r="J504" s="16"/>
      <c r="M504" s="16"/>
      <c r="P504" s="16"/>
      <c r="S504" s="16"/>
      <c r="V504" s="16"/>
      <c r="Y504" s="16"/>
      <c r="AB504" s="16"/>
      <c r="AE504" s="16"/>
      <c r="AH504" s="16"/>
    </row>
    <row r="505" spans="1:34" ht="15.75" customHeight="1" x14ac:dyDescent="0.2">
      <c r="A505" s="69"/>
      <c r="D505" s="16"/>
      <c r="G505" s="16"/>
      <c r="J505" s="16"/>
      <c r="M505" s="16"/>
      <c r="P505" s="16"/>
      <c r="S505" s="16"/>
      <c r="V505" s="16"/>
      <c r="Y505" s="16"/>
      <c r="AB505" s="16"/>
      <c r="AE505" s="16"/>
      <c r="AH505" s="16"/>
    </row>
    <row r="506" spans="1:34" ht="15.75" customHeight="1" x14ac:dyDescent="0.2">
      <c r="A506" s="69"/>
      <c r="D506" s="16"/>
      <c r="G506" s="16"/>
      <c r="J506" s="16"/>
      <c r="M506" s="16"/>
      <c r="P506" s="16"/>
      <c r="S506" s="16"/>
      <c r="V506" s="16"/>
      <c r="Y506" s="16"/>
      <c r="AB506" s="16"/>
      <c r="AE506" s="16"/>
      <c r="AH506" s="16"/>
    </row>
    <row r="507" spans="1:34" ht="15.75" customHeight="1" x14ac:dyDescent="0.2">
      <c r="A507" s="69"/>
      <c r="D507" s="16"/>
      <c r="G507" s="16"/>
      <c r="J507" s="16"/>
      <c r="M507" s="16"/>
      <c r="P507" s="16"/>
      <c r="S507" s="16"/>
      <c r="V507" s="16"/>
      <c r="Y507" s="16"/>
      <c r="AB507" s="16"/>
      <c r="AE507" s="16"/>
      <c r="AH507" s="16"/>
    </row>
    <row r="508" spans="1:34" ht="15.75" customHeight="1" x14ac:dyDescent="0.2">
      <c r="A508" s="69"/>
      <c r="D508" s="16"/>
      <c r="G508" s="16"/>
      <c r="J508" s="16"/>
      <c r="M508" s="16"/>
      <c r="P508" s="16"/>
      <c r="S508" s="16"/>
      <c r="V508" s="16"/>
      <c r="Y508" s="16"/>
      <c r="AB508" s="16"/>
      <c r="AE508" s="16"/>
      <c r="AH508" s="16"/>
    </row>
    <row r="509" spans="1:34" ht="15.75" customHeight="1" x14ac:dyDescent="0.2">
      <c r="A509" s="69"/>
      <c r="D509" s="16"/>
      <c r="G509" s="16"/>
      <c r="J509" s="16"/>
      <c r="M509" s="16"/>
      <c r="P509" s="16"/>
      <c r="S509" s="16"/>
      <c r="V509" s="16"/>
      <c r="Y509" s="16"/>
      <c r="AB509" s="16"/>
      <c r="AE509" s="16"/>
      <c r="AH509" s="16"/>
    </row>
    <row r="510" spans="1:34" ht="15.75" customHeight="1" x14ac:dyDescent="0.2">
      <c r="A510" s="69"/>
      <c r="D510" s="16"/>
      <c r="G510" s="16"/>
      <c r="J510" s="16"/>
      <c r="M510" s="16"/>
      <c r="P510" s="16"/>
      <c r="S510" s="16"/>
      <c r="V510" s="16"/>
      <c r="Y510" s="16"/>
      <c r="AB510" s="16"/>
      <c r="AE510" s="16"/>
      <c r="AH510" s="16"/>
    </row>
    <row r="511" spans="1:34" ht="15.75" customHeight="1" x14ac:dyDescent="0.2">
      <c r="A511" s="69"/>
      <c r="D511" s="16"/>
      <c r="G511" s="16"/>
      <c r="J511" s="16"/>
      <c r="M511" s="16"/>
      <c r="P511" s="16"/>
      <c r="S511" s="16"/>
      <c r="V511" s="16"/>
      <c r="Y511" s="16"/>
      <c r="AB511" s="16"/>
      <c r="AE511" s="16"/>
      <c r="AH511" s="16"/>
    </row>
    <row r="512" spans="1:34" ht="15.75" customHeight="1" x14ac:dyDescent="0.2">
      <c r="A512" s="69"/>
      <c r="D512" s="16"/>
      <c r="G512" s="16"/>
      <c r="J512" s="16"/>
      <c r="M512" s="16"/>
      <c r="P512" s="16"/>
      <c r="S512" s="16"/>
      <c r="V512" s="16"/>
      <c r="Y512" s="16"/>
      <c r="AB512" s="16"/>
      <c r="AE512" s="16"/>
      <c r="AH512" s="16"/>
    </row>
    <row r="513" spans="1:34" ht="15.75" customHeight="1" x14ac:dyDescent="0.2">
      <c r="A513" s="69"/>
      <c r="D513" s="16"/>
      <c r="G513" s="16"/>
      <c r="J513" s="16"/>
      <c r="M513" s="16"/>
      <c r="P513" s="16"/>
      <c r="S513" s="16"/>
      <c r="V513" s="16"/>
      <c r="Y513" s="16"/>
      <c r="AB513" s="16"/>
      <c r="AE513" s="16"/>
      <c r="AH513" s="16"/>
    </row>
    <row r="514" spans="1:34" ht="15.75" customHeight="1" x14ac:dyDescent="0.2">
      <c r="A514" s="69"/>
      <c r="D514" s="16"/>
      <c r="G514" s="16"/>
      <c r="J514" s="16"/>
      <c r="M514" s="16"/>
      <c r="P514" s="16"/>
      <c r="S514" s="16"/>
      <c r="V514" s="16"/>
      <c r="Y514" s="16"/>
      <c r="AB514" s="16"/>
      <c r="AE514" s="16"/>
      <c r="AH514" s="16"/>
    </row>
    <row r="515" spans="1:34" ht="15.75" customHeight="1" x14ac:dyDescent="0.2">
      <c r="A515" s="69"/>
      <c r="D515" s="16"/>
      <c r="G515" s="16"/>
      <c r="J515" s="16"/>
      <c r="M515" s="16"/>
      <c r="P515" s="16"/>
      <c r="S515" s="16"/>
      <c r="V515" s="16"/>
      <c r="Y515" s="16"/>
      <c r="AB515" s="16"/>
      <c r="AE515" s="16"/>
      <c r="AH515" s="16"/>
    </row>
    <row r="516" spans="1:34" ht="15.75" customHeight="1" x14ac:dyDescent="0.2">
      <c r="A516" s="69"/>
      <c r="D516" s="16"/>
      <c r="G516" s="16"/>
      <c r="J516" s="16"/>
      <c r="M516" s="16"/>
      <c r="P516" s="16"/>
      <c r="S516" s="16"/>
      <c r="V516" s="16"/>
      <c r="Y516" s="16"/>
      <c r="AB516" s="16"/>
      <c r="AE516" s="16"/>
      <c r="AH516" s="16"/>
    </row>
    <row r="517" spans="1:34" ht="15.75" customHeight="1" x14ac:dyDescent="0.2">
      <c r="A517" s="69"/>
      <c r="D517" s="16"/>
      <c r="G517" s="16"/>
      <c r="J517" s="16"/>
      <c r="M517" s="16"/>
      <c r="P517" s="16"/>
      <c r="S517" s="16"/>
      <c r="V517" s="16"/>
      <c r="Y517" s="16"/>
      <c r="AB517" s="16"/>
      <c r="AE517" s="16"/>
      <c r="AH517" s="16"/>
    </row>
    <row r="518" spans="1:34" ht="15.75" customHeight="1" x14ac:dyDescent="0.2">
      <c r="A518" s="69"/>
      <c r="D518" s="16"/>
      <c r="G518" s="16"/>
      <c r="J518" s="16"/>
      <c r="M518" s="16"/>
      <c r="P518" s="16"/>
      <c r="S518" s="16"/>
      <c r="V518" s="16"/>
      <c r="Y518" s="16"/>
      <c r="AB518" s="16"/>
      <c r="AE518" s="16"/>
      <c r="AH518" s="16"/>
    </row>
    <row r="519" spans="1:34" ht="15.75" customHeight="1" x14ac:dyDescent="0.2">
      <c r="A519" s="69"/>
      <c r="D519" s="16"/>
      <c r="G519" s="16"/>
      <c r="J519" s="16"/>
      <c r="M519" s="16"/>
      <c r="P519" s="16"/>
      <c r="S519" s="16"/>
      <c r="V519" s="16"/>
      <c r="Y519" s="16"/>
      <c r="AB519" s="16"/>
      <c r="AE519" s="16"/>
      <c r="AH519" s="16"/>
    </row>
    <row r="520" spans="1:34" ht="15.75" customHeight="1" x14ac:dyDescent="0.2">
      <c r="A520" s="69"/>
      <c r="D520" s="16"/>
      <c r="G520" s="16"/>
      <c r="J520" s="16"/>
      <c r="M520" s="16"/>
      <c r="P520" s="16"/>
      <c r="S520" s="16"/>
      <c r="V520" s="16"/>
      <c r="Y520" s="16"/>
      <c r="AB520" s="16"/>
      <c r="AE520" s="16"/>
      <c r="AH520" s="16"/>
    </row>
    <row r="521" spans="1:34" ht="15.75" customHeight="1" x14ac:dyDescent="0.2">
      <c r="A521" s="69"/>
      <c r="D521" s="16"/>
      <c r="G521" s="16"/>
      <c r="J521" s="16"/>
      <c r="M521" s="16"/>
      <c r="P521" s="16"/>
      <c r="S521" s="16"/>
      <c r="V521" s="16"/>
      <c r="Y521" s="16"/>
      <c r="AB521" s="16"/>
      <c r="AE521" s="16"/>
      <c r="AH521" s="16"/>
    </row>
    <row r="522" spans="1:34" ht="15.75" customHeight="1" x14ac:dyDescent="0.2">
      <c r="A522" s="69"/>
      <c r="D522" s="16"/>
      <c r="G522" s="16"/>
      <c r="J522" s="16"/>
      <c r="M522" s="16"/>
      <c r="P522" s="16"/>
      <c r="S522" s="16"/>
      <c r="V522" s="16"/>
      <c r="Y522" s="16"/>
      <c r="AB522" s="16"/>
      <c r="AE522" s="16"/>
      <c r="AH522" s="16"/>
    </row>
    <row r="523" spans="1:34" ht="15.75" customHeight="1" x14ac:dyDescent="0.2">
      <c r="A523" s="69"/>
      <c r="D523" s="16"/>
      <c r="G523" s="16"/>
      <c r="J523" s="16"/>
      <c r="M523" s="16"/>
      <c r="P523" s="16"/>
      <c r="S523" s="16"/>
      <c r="V523" s="16"/>
      <c r="Y523" s="16"/>
      <c r="AB523" s="16"/>
      <c r="AE523" s="16"/>
      <c r="AH523" s="16"/>
    </row>
    <row r="524" spans="1:34" ht="15.75" customHeight="1" x14ac:dyDescent="0.2">
      <c r="A524" s="69"/>
      <c r="D524" s="16"/>
      <c r="G524" s="16"/>
      <c r="J524" s="16"/>
      <c r="M524" s="16"/>
      <c r="P524" s="16"/>
      <c r="S524" s="16"/>
      <c r="V524" s="16"/>
      <c r="Y524" s="16"/>
      <c r="AB524" s="16"/>
      <c r="AE524" s="16"/>
      <c r="AH524" s="16"/>
    </row>
    <row r="525" spans="1:34" ht="15.75" customHeight="1" x14ac:dyDescent="0.2">
      <c r="A525" s="69"/>
      <c r="D525" s="16"/>
      <c r="G525" s="16"/>
      <c r="J525" s="16"/>
      <c r="M525" s="16"/>
      <c r="P525" s="16"/>
      <c r="S525" s="16"/>
      <c r="V525" s="16"/>
      <c r="Y525" s="16"/>
      <c r="AB525" s="16"/>
      <c r="AE525" s="16"/>
      <c r="AH525" s="16"/>
    </row>
    <row r="526" spans="1:34" ht="15.75" customHeight="1" x14ac:dyDescent="0.2">
      <c r="A526" s="69"/>
      <c r="D526" s="16"/>
      <c r="G526" s="16"/>
      <c r="J526" s="16"/>
      <c r="M526" s="16"/>
      <c r="P526" s="16"/>
      <c r="S526" s="16"/>
      <c r="V526" s="16"/>
      <c r="Y526" s="16"/>
      <c r="AB526" s="16"/>
      <c r="AE526" s="16"/>
      <c r="AH526" s="16"/>
    </row>
    <row r="527" spans="1:34" ht="15.75" customHeight="1" x14ac:dyDescent="0.2">
      <c r="A527" s="69"/>
      <c r="D527" s="16"/>
      <c r="G527" s="16"/>
      <c r="J527" s="16"/>
      <c r="M527" s="16"/>
      <c r="P527" s="16"/>
      <c r="S527" s="16"/>
      <c r="V527" s="16"/>
      <c r="Y527" s="16"/>
      <c r="AB527" s="16"/>
      <c r="AE527" s="16"/>
      <c r="AH527" s="16"/>
    </row>
    <row r="528" spans="1:34" ht="15.75" customHeight="1" x14ac:dyDescent="0.2">
      <c r="A528" s="69"/>
      <c r="D528" s="16"/>
      <c r="G528" s="16"/>
      <c r="J528" s="16"/>
      <c r="M528" s="16"/>
      <c r="P528" s="16"/>
      <c r="S528" s="16"/>
      <c r="V528" s="16"/>
      <c r="Y528" s="16"/>
      <c r="AB528" s="16"/>
      <c r="AE528" s="16"/>
      <c r="AH528" s="16"/>
    </row>
    <row r="529" spans="1:34" ht="15.75" customHeight="1" x14ac:dyDescent="0.2">
      <c r="A529" s="69"/>
      <c r="D529" s="16"/>
      <c r="G529" s="16"/>
      <c r="J529" s="16"/>
      <c r="M529" s="16"/>
      <c r="P529" s="16"/>
      <c r="S529" s="16"/>
      <c r="V529" s="16"/>
      <c r="Y529" s="16"/>
      <c r="AB529" s="16"/>
      <c r="AE529" s="16"/>
      <c r="AH529" s="16"/>
    </row>
    <row r="530" spans="1:34" ht="15.75" customHeight="1" x14ac:dyDescent="0.2">
      <c r="A530" s="69"/>
      <c r="D530" s="16"/>
      <c r="G530" s="16"/>
      <c r="J530" s="16"/>
      <c r="M530" s="16"/>
      <c r="P530" s="16"/>
      <c r="S530" s="16"/>
      <c r="V530" s="16"/>
      <c r="Y530" s="16"/>
      <c r="AB530" s="16"/>
      <c r="AE530" s="16"/>
      <c r="AH530" s="16"/>
    </row>
    <row r="531" spans="1:34" ht="15.75" customHeight="1" x14ac:dyDescent="0.2">
      <c r="A531" s="69"/>
      <c r="D531" s="16"/>
      <c r="G531" s="16"/>
      <c r="J531" s="16"/>
      <c r="M531" s="16"/>
      <c r="P531" s="16"/>
      <c r="S531" s="16"/>
      <c r="V531" s="16"/>
      <c r="Y531" s="16"/>
      <c r="AB531" s="16"/>
      <c r="AE531" s="16"/>
      <c r="AH531" s="16"/>
    </row>
    <row r="532" spans="1:34" ht="15.75" customHeight="1" x14ac:dyDescent="0.2">
      <c r="A532" s="69"/>
      <c r="D532" s="16"/>
      <c r="G532" s="16"/>
      <c r="J532" s="16"/>
      <c r="M532" s="16"/>
      <c r="P532" s="16"/>
      <c r="S532" s="16"/>
      <c r="V532" s="16"/>
      <c r="Y532" s="16"/>
      <c r="AB532" s="16"/>
      <c r="AE532" s="16"/>
      <c r="AH532" s="16"/>
    </row>
    <row r="533" spans="1:34" ht="15.75" customHeight="1" x14ac:dyDescent="0.2">
      <c r="A533" s="69"/>
      <c r="D533" s="16"/>
      <c r="G533" s="16"/>
      <c r="J533" s="16"/>
      <c r="M533" s="16"/>
      <c r="P533" s="16"/>
      <c r="S533" s="16"/>
      <c r="V533" s="16"/>
      <c r="Y533" s="16"/>
      <c r="AB533" s="16"/>
      <c r="AE533" s="16"/>
      <c r="AH533" s="16"/>
    </row>
    <row r="534" spans="1:34" ht="15.75" customHeight="1" x14ac:dyDescent="0.2">
      <c r="A534" s="69"/>
      <c r="D534" s="16"/>
      <c r="G534" s="16"/>
      <c r="J534" s="16"/>
      <c r="M534" s="16"/>
      <c r="P534" s="16"/>
      <c r="S534" s="16"/>
      <c r="V534" s="16"/>
      <c r="Y534" s="16"/>
      <c r="AB534" s="16"/>
      <c r="AE534" s="16"/>
      <c r="AH534" s="16"/>
    </row>
    <row r="535" spans="1:34" ht="15.75" customHeight="1" x14ac:dyDescent="0.2">
      <c r="A535" s="69"/>
      <c r="D535" s="16"/>
      <c r="G535" s="16"/>
      <c r="J535" s="16"/>
      <c r="M535" s="16"/>
      <c r="P535" s="16"/>
      <c r="S535" s="16"/>
      <c r="V535" s="16"/>
      <c r="Y535" s="16"/>
      <c r="AB535" s="16"/>
      <c r="AE535" s="16"/>
      <c r="AH535" s="16"/>
    </row>
    <row r="536" spans="1:34" ht="15.75" customHeight="1" x14ac:dyDescent="0.2">
      <c r="A536" s="69"/>
      <c r="D536" s="16"/>
      <c r="G536" s="16"/>
      <c r="J536" s="16"/>
      <c r="M536" s="16"/>
      <c r="P536" s="16"/>
      <c r="S536" s="16"/>
      <c r="V536" s="16"/>
      <c r="Y536" s="16"/>
      <c r="AB536" s="16"/>
      <c r="AE536" s="16"/>
      <c r="AH536" s="16"/>
    </row>
    <row r="537" spans="1:34" ht="15.75" customHeight="1" x14ac:dyDescent="0.2">
      <c r="A537" s="69"/>
      <c r="D537" s="16"/>
      <c r="G537" s="16"/>
      <c r="J537" s="16"/>
      <c r="M537" s="16"/>
      <c r="P537" s="16"/>
      <c r="S537" s="16"/>
      <c r="V537" s="16"/>
      <c r="Y537" s="16"/>
      <c r="AB537" s="16"/>
      <c r="AE537" s="16"/>
      <c r="AH537" s="16"/>
    </row>
    <row r="538" spans="1:34" ht="15.75" customHeight="1" x14ac:dyDescent="0.2">
      <c r="A538" s="69"/>
      <c r="D538" s="16"/>
      <c r="G538" s="16"/>
      <c r="J538" s="16"/>
      <c r="M538" s="16"/>
      <c r="P538" s="16"/>
      <c r="S538" s="16"/>
      <c r="V538" s="16"/>
      <c r="Y538" s="16"/>
      <c r="AB538" s="16"/>
      <c r="AE538" s="16"/>
      <c r="AH538" s="16"/>
    </row>
    <row r="539" spans="1:34" ht="15.75" customHeight="1" x14ac:dyDescent="0.2">
      <c r="A539" s="69"/>
      <c r="D539" s="16"/>
      <c r="G539" s="16"/>
      <c r="J539" s="16"/>
      <c r="M539" s="16"/>
      <c r="P539" s="16"/>
      <c r="S539" s="16"/>
      <c r="V539" s="16"/>
      <c r="Y539" s="16"/>
      <c r="AB539" s="16"/>
      <c r="AE539" s="16"/>
      <c r="AH539" s="16"/>
    </row>
    <row r="540" spans="1:34" ht="15.75" customHeight="1" x14ac:dyDescent="0.2">
      <c r="A540" s="69"/>
      <c r="D540" s="16"/>
      <c r="G540" s="16"/>
      <c r="J540" s="16"/>
      <c r="M540" s="16"/>
      <c r="P540" s="16"/>
      <c r="S540" s="16"/>
      <c r="V540" s="16"/>
      <c r="Y540" s="16"/>
      <c r="AB540" s="16"/>
      <c r="AE540" s="16"/>
      <c r="AH540" s="16"/>
    </row>
    <row r="541" spans="1:34" ht="15.75" customHeight="1" x14ac:dyDescent="0.2">
      <c r="A541" s="69"/>
      <c r="D541" s="16"/>
      <c r="G541" s="16"/>
      <c r="J541" s="16"/>
      <c r="M541" s="16"/>
      <c r="P541" s="16"/>
      <c r="S541" s="16"/>
      <c r="V541" s="16"/>
      <c r="Y541" s="16"/>
      <c r="AB541" s="16"/>
      <c r="AE541" s="16"/>
      <c r="AH541" s="16"/>
    </row>
    <row r="542" spans="1:34" ht="15.75" customHeight="1" x14ac:dyDescent="0.2">
      <c r="A542" s="69"/>
      <c r="D542" s="16"/>
      <c r="G542" s="16"/>
      <c r="J542" s="16"/>
      <c r="M542" s="16"/>
      <c r="P542" s="16"/>
      <c r="S542" s="16"/>
      <c r="V542" s="16"/>
      <c r="Y542" s="16"/>
      <c r="AB542" s="16"/>
      <c r="AE542" s="16"/>
      <c r="AH542" s="16"/>
    </row>
    <row r="543" spans="1:34" ht="15.75" customHeight="1" x14ac:dyDescent="0.2">
      <c r="A543" s="69"/>
      <c r="D543" s="16"/>
      <c r="G543" s="16"/>
      <c r="J543" s="16"/>
      <c r="M543" s="16"/>
      <c r="P543" s="16"/>
      <c r="S543" s="16"/>
      <c r="V543" s="16"/>
      <c r="Y543" s="16"/>
      <c r="AB543" s="16"/>
      <c r="AE543" s="16"/>
      <c r="AH543" s="16"/>
    </row>
    <row r="544" spans="1:34" ht="15.75" customHeight="1" x14ac:dyDescent="0.2">
      <c r="A544" s="69"/>
      <c r="D544" s="16"/>
      <c r="G544" s="16"/>
      <c r="J544" s="16"/>
      <c r="M544" s="16"/>
      <c r="P544" s="16"/>
      <c r="S544" s="16"/>
      <c r="V544" s="16"/>
      <c r="Y544" s="16"/>
      <c r="AB544" s="16"/>
      <c r="AE544" s="16"/>
      <c r="AH544" s="16"/>
    </row>
    <row r="545" spans="1:34" ht="15.75" customHeight="1" x14ac:dyDescent="0.2">
      <c r="A545" s="69"/>
      <c r="D545" s="16"/>
      <c r="G545" s="16"/>
      <c r="J545" s="16"/>
      <c r="M545" s="16"/>
      <c r="P545" s="16"/>
      <c r="S545" s="16"/>
      <c r="V545" s="16"/>
      <c r="Y545" s="16"/>
      <c r="AB545" s="16"/>
      <c r="AE545" s="16"/>
      <c r="AH545" s="16"/>
    </row>
    <row r="546" spans="1:34" ht="15.75" customHeight="1" x14ac:dyDescent="0.2">
      <c r="A546" s="69"/>
      <c r="D546" s="16"/>
      <c r="G546" s="16"/>
      <c r="J546" s="16"/>
      <c r="M546" s="16"/>
      <c r="P546" s="16"/>
      <c r="S546" s="16"/>
      <c r="V546" s="16"/>
      <c r="Y546" s="16"/>
      <c r="AB546" s="16"/>
      <c r="AE546" s="16"/>
      <c r="AH546" s="16"/>
    </row>
    <row r="547" spans="1:34" ht="15.75" customHeight="1" x14ac:dyDescent="0.2">
      <c r="A547" s="69"/>
      <c r="D547" s="16"/>
      <c r="G547" s="16"/>
      <c r="J547" s="16"/>
      <c r="M547" s="16"/>
      <c r="P547" s="16"/>
      <c r="S547" s="16"/>
      <c r="V547" s="16"/>
      <c r="Y547" s="16"/>
      <c r="AB547" s="16"/>
      <c r="AE547" s="16"/>
      <c r="AH547" s="16"/>
    </row>
    <row r="548" spans="1:34" ht="15.75" customHeight="1" x14ac:dyDescent="0.2">
      <c r="A548" s="69"/>
      <c r="D548" s="16"/>
      <c r="G548" s="16"/>
      <c r="J548" s="16"/>
      <c r="M548" s="16"/>
      <c r="P548" s="16"/>
      <c r="S548" s="16"/>
      <c r="V548" s="16"/>
      <c r="Y548" s="16"/>
      <c r="AB548" s="16"/>
      <c r="AE548" s="16"/>
      <c r="AH548" s="16"/>
    </row>
    <row r="549" spans="1:34" ht="15.75" customHeight="1" x14ac:dyDescent="0.2">
      <c r="A549" s="69"/>
      <c r="D549" s="16"/>
      <c r="G549" s="16"/>
      <c r="J549" s="16"/>
      <c r="M549" s="16"/>
      <c r="P549" s="16"/>
      <c r="S549" s="16"/>
      <c r="V549" s="16"/>
      <c r="Y549" s="16"/>
      <c r="AB549" s="16"/>
      <c r="AE549" s="16"/>
      <c r="AH549" s="16"/>
    </row>
    <row r="550" spans="1:34" ht="15.75" customHeight="1" x14ac:dyDescent="0.2">
      <c r="A550" s="69"/>
      <c r="D550" s="16"/>
      <c r="G550" s="16"/>
      <c r="J550" s="16"/>
      <c r="M550" s="16"/>
      <c r="P550" s="16"/>
      <c r="S550" s="16"/>
      <c r="V550" s="16"/>
      <c r="Y550" s="16"/>
      <c r="AB550" s="16"/>
      <c r="AE550" s="16"/>
      <c r="AH550" s="16"/>
    </row>
    <row r="551" spans="1:34" ht="15.75" customHeight="1" x14ac:dyDescent="0.2">
      <c r="A551" s="69"/>
      <c r="D551" s="16"/>
      <c r="G551" s="16"/>
      <c r="J551" s="16"/>
      <c r="M551" s="16"/>
      <c r="P551" s="16"/>
      <c r="S551" s="16"/>
      <c r="V551" s="16"/>
      <c r="Y551" s="16"/>
      <c r="AB551" s="16"/>
      <c r="AE551" s="16"/>
      <c r="AH551" s="16"/>
    </row>
    <row r="552" spans="1:34" ht="15.75" customHeight="1" x14ac:dyDescent="0.2">
      <c r="A552" s="69"/>
      <c r="D552" s="16"/>
      <c r="G552" s="16"/>
      <c r="J552" s="16"/>
      <c r="M552" s="16"/>
      <c r="P552" s="16"/>
      <c r="S552" s="16"/>
      <c r="V552" s="16"/>
      <c r="Y552" s="16"/>
      <c r="AB552" s="16"/>
      <c r="AE552" s="16"/>
      <c r="AH552" s="16"/>
    </row>
    <row r="553" spans="1:34" ht="15.75" customHeight="1" x14ac:dyDescent="0.2">
      <c r="A553" s="69"/>
      <c r="D553" s="16"/>
      <c r="G553" s="16"/>
      <c r="J553" s="16"/>
      <c r="M553" s="16"/>
      <c r="P553" s="16"/>
      <c r="S553" s="16"/>
      <c r="V553" s="16"/>
      <c r="Y553" s="16"/>
      <c r="AB553" s="16"/>
      <c r="AE553" s="16"/>
      <c r="AH553" s="16"/>
    </row>
    <row r="554" spans="1:34" ht="15.75" customHeight="1" x14ac:dyDescent="0.2">
      <c r="A554" s="69"/>
      <c r="D554" s="16"/>
      <c r="G554" s="16"/>
      <c r="J554" s="16"/>
      <c r="M554" s="16"/>
      <c r="P554" s="16"/>
      <c r="S554" s="16"/>
      <c r="V554" s="16"/>
      <c r="Y554" s="16"/>
      <c r="AB554" s="16"/>
      <c r="AE554" s="16"/>
      <c r="AH554" s="16"/>
    </row>
    <row r="555" spans="1:34" ht="15.75" customHeight="1" x14ac:dyDescent="0.2">
      <c r="A555" s="69"/>
      <c r="D555" s="16"/>
      <c r="G555" s="16"/>
      <c r="J555" s="16"/>
      <c r="M555" s="16"/>
      <c r="P555" s="16"/>
      <c r="S555" s="16"/>
      <c r="V555" s="16"/>
      <c r="Y555" s="16"/>
      <c r="AB555" s="16"/>
      <c r="AE555" s="16"/>
      <c r="AH555" s="16"/>
    </row>
    <row r="556" spans="1:34" ht="15.75" customHeight="1" x14ac:dyDescent="0.2">
      <c r="A556" s="69"/>
      <c r="D556" s="16"/>
      <c r="G556" s="16"/>
      <c r="J556" s="16"/>
      <c r="M556" s="16"/>
      <c r="P556" s="16"/>
      <c r="S556" s="16"/>
      <c r="V556" s="16"/>
      <c r="Y556" s="16"/>
      <c r="AB556" s="16"/>
      <c r="AE556" s="16"/>
      <c r="AH556" s="16"/>
    </row>
    <row r="557" spans="1:34" ht="15.75" customHeight="1" x14ac:dyDescent="0.2">
      <c r="A557" s="69"/>
      <c r="D557" s="16"/>
      <c r="G557" s="16"/>
      <c r="J557" s="16"/>
      <c r="M557" s="16"/>
      <c r="P557" s="16"/>
      <c r="S557" s="16"/>
      <c r="V557" s="16"/>
      <c r="Y557" s="16"/>
      <c r="AB557" s="16"/>
      <c r="AE557" s="16"/>
      <c r="AH557" s="16"/>
    </row>
    <row r="558" spans="1:34" ht="15.75" customHeight="1" x14ac:dyDescent="0.2">
      <c r="A558" s="69"/>
      <c r="D558" s="16"/>
      <c r="G558" s="16"/>
      <c r="J558" s="16"/>
      <c r="M558" s="16"/>
      <c r="P558" s="16"/>
      <c r="S558" s="16"/>
      <c r="V558" s="16"/>
      <c r="Y558" s="16"/>
      <c r="AB558" s="16"/>
      <c r="AE558" s="16"/>
      <c r="AH558" s="16"/>
    </row>
    <row r="559" spans="1:34" ht="15.75" customHeight="1" x14ac:dyDescent="0.2">
      <c r="A559" s="69"/>
      <c r="D559" s="16"/>
      <c r="G559" s="16"/>
      <c r="J559" s="16"/>
      <c r="M559" s="16"/>
      <c r="P559" s="16"/>
      <c r="S559" s="16"/>
      <c r="V559" s="16"/>
      <c r="Y559" s="16"/>
      <c r="AB559" s="16"/>
      <c r="AE559" s="16"/>
      <c r="AH559" s="16"/>
    </row>
    <row r="560" spans="1:34" ht="15.75" customHeight="1" x14ac:dyDescent="0.2">
      <c r="A560" s="69"/>
      <c r="D560" s="16"/>
      <c r="G560" s="16"/>
      <c r="J560" s="16"/>
      <c r="M560" s="16"/>
      <c r="P560" s="16"/>
      <c r="S560" s="16"/>
      <c r="V560" s="16"/>
      <c r="Y560" s="16"/>
      <c r="AB560" s="16"/>
      <c r="AE560" s="16"/>
      <c r="AH560" s="16"/>
    </row>
    <row r="561" spans="1:34" ht="15.75" customHeight="1" x14ac:dyDescent="0.2">
      <c r="A561" s="69"/>
      <c r="D561" s="16"/>
      <c r="G561" s="16"/>
      <c r="J561" s="16"/>
      <c r="M561" s="16"/>
      <c r="P561" s="16"/>
      <c r="S561" s="16"/>
      <c r="V561" s="16"/>
      <c r="Y561" s="16"/>
      <c r="AB561" s="16"/>
      <c r="AE561" s="16"/>
      <c r="AH561" s="16"/>
    </row>
    <row r="562" spans="1:34" ht="15.75" customHeight="1" x14ac:dyDescent="0.2">
      <c r="A562" s="69"/>
      <c r="D562" s="16"/>
      <c r="G562" s="16"/>
      <c r="J562" s="16"/>
      <c r="M562" s="16"/>
      <c r="P562" s="16"/>
      <c r="S562" s="16"/>
      <c r="V562" s="16"/>
      <c r="Y562" s="16"/>
      <c r="AB562" s="16"/>
      <c r="AE562" s="16"/>
      <c r="AH562" s="16"/>
    </row>
    <row r="563" spans="1:34" ht="15.75" customHeight="1" x14ac:dyDescent="0.2">
      <c r="A563" s="69"/>
      <c r="D563" s="16"/>
      <c r="G563" s="16"/>
      <c r="J563" s="16"/>
      <c r="M563" s="16"/>
      <c r="P563" s="16"/>
      <c r="S563" s="16"/>
      <c r="V563" s="16"/>
      <c r="Y563" s="16"/>
      <c r="AB563" s="16"/>
      <c r="AE563" s="16"/>
      <c r="AH563" s="16"/>
    </row>
    <row r="564" spans="1:34" ht="15.75" customHeight="1" x14ac:dyDescent="0.2">
      <c r="A564" s="69"/>
      <c r="D564" s="16"/>
      <c r="G564" s="16"/>
      <c r="J564" s="16"/>
      <c r="M564" s="16"/>
      <c r="P564" s="16"/>
      <c r="S564" s="16"/>
      <c r="V564" s="16"/>
      <c r="Y564" s="16"/>
      <c r="AB564" s="16"/>
      <c r="AE564" s="16"/>
      <c r="AH564" s="16"/>
    </row>
    <row r="565" spans="1:34" ht="15.75" customHeight="1" x14ac:dyDescent="0.2">
      <c r="A565" s="69"/>
      <c r="D565" s="16"/>
      <c r="G565" s="16"/>
      <c r="J565" s="16"/>
      <c r="M565" s="16"/>
      <c r="P565" s="16"/>
      <c r="S565" s="16"/>
      <c r="V565" s="16"/>
      <c r="Y565" s="16"/>
      <c r="AB565" s="16"/>
      <c r="AE565" s="16"/>
      <c r="AH565" s="16"/>
    </row>
    <row r="566" spans="1:34" ht="15.75" customHeight="1" x14ac:dyDescent="0.2">
      <c r="A566" s="69"/>
      <c r="D566" s="16"/>
      <c r="G566" s="16"/>
      <c r="J566" s="16"/>
      <c r="M566" s="16"/>
      <c r="P566" s="16"/>
      <c r="S566" s="16"/>
      <c r="V566" s="16"/>
      <c r="Y566" s="16"/>
      <c r="AB566" s="16"/>
      <c r="AE566" s="16"/>
      <c r="AH566" s="16"/>
    </row>
    <row r="567" spans="1:34" ht="15.75" customHeight="1" x14ac:dyDescent="0.2">
      <c r="A567" s="69"/>
      <c r="D567" s="16"/>
      <c r="G567" s="16"/>
      <c r="J567" s="16"/>
      <c r="M567" s="16"/>
      <c r="P567" s="16"/>
      <c r="S567" s="16"/>
      <c r="V567" s="16"/>
      <c r="Y567" s="16"/>
      <c r="AB567" s="16"/>
      <c r="AE567" s="16"/>
      <c r="AH567" s="16"/>
    </row>
    <row r="568" spans="1:34" ht="15.75" customHeight="1" x14ac:dyDescent="0.2">
      <c r="A568" s="69"/>
      <c r="D568" s="16"/>
      <c r="G568" s="16"/>
      <c r="J568" s="16"/>
      <c r="M568" s="16"/>
      <c r="P568" s="16"/>
      <c r="S568" s="16"/>
      <c r="V568" s="16"/>
      <c r="Y568" s="16"/>
      <c r="AB568" s="16"/>
      <c r="AE568" s="16"/>
      <c r="AH568" s="16"/>
    </row>
    <row r="569" spans="1:34" ht="15.75" customHeight="1" x14ac:dyDescent="0.2">
      <c r="A569" s="69"/>
      <c r="D569" s="16"/>
      <c r="G569" s="16"/>
      <c r="J569" s="16"/>
      <c r="M569" s="16"/>
      <c r="P569" s="16"/>
      <c r="S569" s="16"/>
      <c r="V569" s="16"/>
      <c r="Y569" s="16"/>
      <c r="AB569" s="16"/>
      <c r="AE569" s="16"/>
      <c r="AH569" s="16"/>
    </row>
    <row r="570" spans="1:34" ht="15.75" customHeight="1" x14ac:dyDescent="0.2">
      <c r="A570" s="69"/>
      <c r="D570" s="16"/>
      <c r="G570" s="16"/>
      <c r="J570" s="16"/>
      <c r="M570" s="16"/>
      <c r="P570" s="16"/>
      <c r="S570" s="16"/>
      <c r="V570" s="16"/>
      <c r="Y570" s="16"/>
      <c r="AB570" s="16"/>
      <c r="AE570" s="16"/>
      <c r="AH570" s="16"/>
    </row>
    <row r="571" spans="1:34" ht="15.75" customHeight="1" x14ac:dyDescent="0.2">
      <c r="A571" s="69"/>
      <c r="D571" s="16"/>
      <c r="G571" s="16"/>
      <c r="J571" s="16"/>
      <c r="M571" s="16"/>
      <c r="P571" s="16"/>
      <c r="S571" s="16"/>
      <c r="V571" s="16"/>
      <c r="Y571" s="16"/>
      <c r="AB571" s="16"/>
      <c r="AE571" s="16"/>
      <c r="AH571" s="16"/>
    </row>
    <row r="572" spans="1:34" ht="15.75" customHeight="1" x14ac:dyDescent="0.2">
      <c r="A572" s="69"/>
      <c r="D572" s="16"/>
      <c r="G572" s="16"/>
      <c r="J572" s="16"/>
      <c r="M572" s="16"/>
      <c r="P572" s="16"/>
      <c r="S572" s="16"/>
      <c r="V572" s="16"/>
      <c r="Y572" s="16"/>
      <c r="AB572" s="16"/>
      <c r="AE572" s="16"/>
      <c r="AH572" s="16"/>
    </row>
    <row r="573" spans="1:34" ht="15.75" customHeight="1" x14ac:dyDescent="0.2">
      <c r="A573" s="69"/>
      <c r="D573" s="16"/>
      <c r="G573" s="16"/>
      <c r="J573" s="16"/>
      <c r="M573" s="16"/>
      <c r="P573" s="16"/>
      <c r="S573" s="16"/>
      <c r="V573" s="16"/>
      <c r="Y573" s="16"/>
      <c r="AB573" s="16"/>
      <c r="AE573" s="16"/>
      <c r="AH573" s="16"/>
    </row>
    <row r="574" spans="1:34" ht="15.75" customHeight="1" x14ac:dyDescent="0.2">
      <c r="A574" s="69"/>
      <c r="D574" s="16"/>
      <c r="G574" s="16"/>
      <c r="J574" s="16"/>
      <c r="M574" s="16"/>
      <c r="P574" s="16"/>
      <c r="S574" s="16"/>
      <c r="V574" s="16"/>
      <c r="Y574" s="16"/>
      <c r="AB574" s="16"/>
      <c r="AE574" s="16"/>
      <c r="AH574" s="16"/>
    </row>
    <row r="575" spans="1:34" ht="15.75" customHeight="1" x14ac:dyDescent="0.2">
      <c r="A575" s="69"/>
      <c r="D575" s="16"/>
      <c r="G575" s="16"/>
      <c r="J575" s="16"/>
      <c r="M575" s="16"/>
      <c r="P575" s="16"/>
      <c r="S575" s="16"/>
      <c r="V575" s="16"/>
      <c r="Y575" s="16"/>
      <c r="AB575" s="16"/>
      <c r="AE575" s="16"/>
      <c r="AH575" s="16"/>
    </row>
    <row r="576" spans="1:34" ht="15.75" customHeight="1" x14ac:dyDescent="0.2">
      <c r="A576" s="69"/>
      <c r="D576" s="16"/>
      <c r="G576" s="16"/>
      <c r="J576" s="16"/>
      <c r="M576" s="16"/>
      <c r="P576" s="16"/>
      <c r="S576" s="16"/>
      <c r="V576" s="16"/>
      <c r="Y576" s="16"/>
      <c r="AB576" s="16"/>
      <c r="AE576" s="16"/>
      <c r="AH576" s="16"/>
    </row>
    <row r="577" spans="1:34" ht="15.75" customHeight="1" x14ac:dyDescent="0.2">
      <c r="A577" s="69"/>
      <c r="D577" s="16"/>
      <c r="G577" s="16"/>
      <c r="J577" s="16"/>
      <c r="M577" s="16"/>
      <c r="P577" s="16"/>
      <c r="S577" s="16"/>
      <c r="V577" s="16"/>
      <c r="Y577" s="16"/>
      <c r="AB577" s="16"/>
      <c r="AE577" s="16"/>
      <c r="AH577" s="16"/>
    </row>
    <row r="578" spans="1:34" ht="15.75" customHeight="1" x14ac:dyDescent="0.2">
      <c r="A578" s="69"/>
      <c r="D578" s="16"/>
      <c r="G578" s="16"/>
      <c r="J578" s="16"/>
      <c r="M578" s="16"/>
      <c r="P578" s="16"/>
      <c r="S578" s="16"/>
      <c r="V578" s="16"/>
      <c r="Y578" s="16"/>
      <c r="AB578" s="16"/>
      <c r="AE578" s="16"/>
      <c r="AH578" s="16"/>
    </row>
    <row r="579" spans="1:34" ht="15.75" customHeight="1" x14ac:dyDescent="0.2">
      <c r="A579" s="69"/>
      <c r="D579" s="16"/>
      <c r="G579" s="16"/>
      <c r="J579" s="16"/>
      <c r="M579" s="16"/>
      <c r="P579" s="16"/>
      <c r="S579" s="16"/>
      <c r="V579" s="16"/>
      <c r="Y579" s="16"/>
      <c r="AB579" s="16"/>
      <c r="AE579" s="16"/>
      <c r="AH579" s="16"/>
    </row>
    <row r="580" spans="1:34" ht="15.75" customHeight="1" x14ac:dyDescent="0.2">
      <c r="A580" s="69"/>
      <c r="D580" s="16"/>
      <c r="G580" s="16"/>
      <c r="J580" s="16"/>
      <c r="M580" s="16"/>
      <c r="P580" s="16"/>
      <c r="S580" s="16"/>
      <c r="V580" s="16"/>
      <c r="Y580" s="16"/>
      <c r="AB580" s="16"/>
      <c r="AE580" s="16"/>
      <c r="AH580" s="16"/>
    </row>
    <row r="581" spans="1:34" ht="15.75" customHeight="1" x14ac:dyDescent="0.2">
      <c r="A581" s="69"/>
      <c r="D581" s="16"/>
      <c r="G581" s="16"/>
      <c r="J581" s="16"/>
      <c r="M581" s="16"/>
      <c r="P581" s="16"/>
      <c r="S581" s="16"/>
      <c r="V581" s="16"/>
      <c r="Y581" s="16"/>
      <c r="AB581" s="16"/>
      <c r="AE581" s="16"/>
      <c r="AH581" s="16"/>
    </row>
    <row r="582" spans="1:34" ht="15.75" customHeight="1" x14ac:dyDescent="0.2">
      <c r="A582" s="69"/>
      <c r="D582" s="16"/>
      <c r="G582" s="16"/>
      <c r="J582" s="16"/>
      <c r="M582" s="16"/>
      <c r="P582" s="16"/>
      <c r="S582" s="16"/>
      <c r="V582" s="16"/>
      <c r="Y582" s="16"/>
      <c r="AB582" s="16"/>
      <c r="AE582" s="16"/>
      <c r="AH582" s="16"/>
    </row>
    <row r="583" spans="1:34" ht="15.75" customHeight="1" x14ac:dyDescent="0.2">
      <c r="A583" s="69"/>
      <c r="D583" s="16"/>
      <c r="G583" s="16"/>
      <c r="J583" s="16"/>
      <c r="M583" s="16"/>
      <c r="P583" s="16"/>
      <c r="S583" s="16"/>
      <c r="V583" s="16"/>
      <c r="Y583" s="16"/>
      <c r="AB583" s="16"/>
      <c r="AE583" s="16"/>
      <c r="AH583" s="16"/>
    </row>
    <row r="584" spans="1:34" ht="15.75" customHeight="1" x14ac:dyDescent="0.2">
      <c r="A584" s="69"/>
      <c r="D584" s="16"/>
      <c r="G584" s="16"/>
      <c r="J584" s="16"/>
      <c r="M584" s="16"/>
      <c r="P584" s="16"/>
      <c r="S584" s="16"/>
      <c r="V584" s="16"/>
      <c r="Y584" s="16"/>
      <c r="AB584" s="16"/>
      <c r="AE584" s="16"/>
      <c r="AH584" s="16"/>
    </row>
    <row r="585" spans="1:34" ht="15.75" customHeight="1" x14ac:dyDescent="0.2">
      <c r="A585" s="69"/>
      <c r="D585" s="16"/>
      <c r="G585" s="16"/>
      <c r="J585" s="16"/>
      <c r="M585" s="16"/>
      <c r="P585" s="16"/>
      <c r="S585" s="16"/>
      <c r="V585" s="16"/>
      <c r="Y585" s="16"/>
      <c r="AB585" s="16"/>
      <c r="AE585" s="16"/>
      <c r="AH585" s="16"/>
    </row>
    <row r="586" spans="1:34" ht="15.75" customHeight="1" x14ac:dyDescent="0.2">
      <c r="A586" s="69"/>
      <c r="D586" s="16"/>
      <c r="G586" s="16"/>
      <c r="J586" s="16"/>
      <c r="M586" s="16"/>
      <c r="P586" s="16"/>
      <c r="S586" s="16"/>
      <c r="V586" s="16"/>
      <c r="Y586" s="16"/>
      <c r="AB586" s="16"/>
      <c r="AE586" s="16"/>
      <c r="AH586" s="16"/>
    </row>
    <row r="587" spans="1:34" ht="15.75" customHeight="1" x14ac:dyDescent="0.2">
      <c r="A587" s="69"/>
      <c r="D587" s="16"/>
      <c r="G587" s="16"/>
      <c r="J587" s="16"/>
      <c r="M587" s="16"/>
      <c r="P587" s="16"/>
      <c r="S587" s="16"/>
      <c r="V587" s="16"/>
      <c r="Y587" s="16"/>
      <c r="AB587" s="16"/>
      <c r="AE587" s="16"/>
      <c r="AH587" s="16"/>
    </row>
    <row r="588" spans="1:34" ht="15.75" customHeight="1" x14ac:dyDescent="0.2">
      <c r="A588" s="69"/>
      <c r="D588" s="16"/>
      <c r="G588" s="16"/>
      <c r="J588" s="16"/>
      <c r="M588" s="16"/>
      <c r="P588" s="16"/>
      <c r="S588" s="16"/>
      <c r="V588" s="16"/>
      <c r="Y588" s="16"/>
      <c r="AB588" s="16"/>
      <c r="AE588" s="16"/>
      <c r="AH588" s="16"/>
    </row>
    <row r="589" spans="1:34" ht="15.75" customHeight="1" x14ac:dyDescent="0.2">
      <c r="A589" s="69"/>
      <c r="D589" s="16"/>
      <c r="G589" s="16"/>
      <c r="J589" s="16"/>
      <c r="M589" s="16"/>
      <c r="P589" s="16"/>
      <c r="S589" s="16"/>
      <c r="V589" s="16"/>
      <c r="Y589" s="16"/>
      <c r="AB589" s="16"/>
      <c r="AE589" s="16"/>
      <c r="AH589" s="16"/>
    </row>
    <row r="590" spans="1:34" ht="15.75" customHeight="1" x14ac:dyDescent="0.2">
      <c r="A590" s="69"/>
      <c r="D590" s="16"/>
      <c r="G590" s="16"/>
      <c r="J590" s="16"/>
      <c r="M590" s="16"/>
      <c r="P590" s="16"/>
      <c r="S590" s="16"/>
      <c r="V590" s="16"/>
      <c r="Y590" s="16"/>
      <c r="AB590" s="16"/>
      <c r="AE590" s="16"/>
      <c r="AH590" s="16"/>
    </row>
    <row r="591" spans="1:34" ht="15.75" customHeight="1" x14ac:dyDescent="0.2">
      <c r="A591" s="69"/>
      <c r="D591" s="16"/>
      <c r="G591" s="16"/>
      <c r="J591" s="16"/>
      <c r="M591" s="16"/>
      <c r="P591" s="16"/>
      <c r="S591" s="16"/>
      <c r="V591" s="16"/>
      <c r="Y591" s="16"/>
      <c r="AB591" s="16"/>
      <c r="AE591" s="16"/>
      <c r="AH591" s="16"/>
    </row>
    <row r="592" spans="1:34" ht="15.75" customHeight="1" x14ac:dyDescent="0.2">
      <c r="A592" s="69"/>
      <c r="D592" s="16"/>
      <c r="G592" s="16"/>
      <c r="J592" s="16"/>
      <c r="M592" s="16"/>
      <c r="P592" s="16"/>
      <c r="S592" s="16"/>
      <c r="V592" s="16"/>
      <c r="Y592" s="16"/>
      <c r="AB592" s="16"/>
      <c r="AE592" s="16"/>
      <c r="AH592" s="16"/>
    </row>
    <row r="593" spans="1:34" ht="15.75" customHeight="1" x14ac:dyDescent="0.2">
      <c r="A593" s="69"/>
      <c r="D593" s="16"/>
      <c r="G593" s="16"/>
      <c r="J593" s="16"/>
      <c r="M593" s="16"/>
      <c r="P593" s="16"/>
      <c r="S593" s="16"/>
      <c r="V593" s="16"/>
      <c r="Y593" s="16"/>
      <c r="AB593" s="16"/>
      <c r="AE593" s="16"/>
      <c r="AH593" s="16"/>
    </row>
    <row r="594" spans="1:34" ht="15.75" customHeight="1" x14ac:dyDescent="0.2">
      <c r="A594" s="69"/>
      <c r="D594" s="16"/>
      <c r="G594" s="16"/>
      <c r="J594" s="16"/>
      <c r="M594" s="16"/>
      <c r="P594" s="16"/>
      <c r="S594" s="16"/>
      <c r="V594" s="16"/>
      <c r="Y594" s="16"/>
      <c r="AB594" s="16"/>
      <c r="AE594" s="16"/>
      <c r="AH594" s="16"/>
    </row>
    <row r="595" spans="1:34" ht="15.75" customHeight="1" x14ac:dyDescent="0.2">
      <c r="A595" s="69"/>
      <c r="D595" s="16"/>
      <c r="G595" s="16"/>
      <c r="J595" s="16"/>
      <c r="M595" s="16"/>
      <c r="P595" s="16"/>
      <c r="S595" s="16"/>
      <c r="V595" s="16"/>
      <c r="Y595" s="16"/>
      <c r="AB595" s="16"/>
      <c r="AE595" s="16"/>
      <c r="AH595" s="16"/>
    </row>
    <row r="596" spans="1:34" ht="15.75" customHeight="1" x14ac:dyDescent="0.2">
      <c r="A596" s="69"/>
      <c r="D596" s="16"/>
      <c r="G596" s="16"/>
      <c r="J596" s="16"/>
      <c r="M596" s="16"/>
      <c r="P596" s="16"/>
      <c r="S596" s="16"/>
      <c r="V596" s="16"/>
      <c r="Y596" s="16"/>
      <c r="AB596" s="16"/>
      <c r="AE596" s="16"/>
      <c r="AH596" s="16"/>
    </row>
    <row r="597" spans="1:34" ht="15.75" customHeight="1" x14ac:dyDescent="0.2">
      <c r="A597" s="69"/>
      <c r="D597" s="16"/>
      <c r="G597" s="16"/>
      <c r="J597" s="16"/>
      <c r="M597" s="16"/>
      <c r="P597" s="16"/>
      <c r="S597" s="16"/>
      <c r="V597" s="16"/>
      <c r="Y597" s="16"/>
      <c r="AB597" s="16"/>
      <c r="AE597" s="16"/>
      <c r="AH597" s="16"/>
    </row>
    <row r="598" spans="1:34" ht="15.75" customHeight="1" x14ac:dyDescent="0.2">
      <c r="A598" s="69"/>
      <c r="D598" s="16"/>
      <c r="G598" s="16"/>
      <c r="J598" s="16"/>
      <c r="M598" s="16"/>
      <c r="P598" s="16"/>
      <c r="S598" s="16"/>
      <c r="V598" s="16"/>
      <c r="Y598" s="16"/>
      <c r="AB598" s="16"/>
      <c r="AE598" s="16"/>
      <c r="AH598" s="16"/>
    </row>
    <row r="599" spans="1:34" ht="15.75" customHeight="1" x14ac:dyDescent="0.2">
      <c r="A599" s="69"/>
      <c r="D599" s="16"/>
      <c r="G599" s="16"/>
      <c r="J599" s="16"/>
      <c r="M599" s="16"/>
      <c r="P599" s="16"/>
      <c r="S599" s="16"/>
      <c r="V599" s="16"/>
      <c r="Y599" s="16"/>
      <c r="AB599" s="16"/>
      <c r="AE599" s="16"/>
      <c r="AH599" s="16"/>
    </row>
    <row r="600" spans="1:34" ht="15.75" customHeight="1" x14ac:dyDescent="0.2">
      <c r="A600" s="69"/>
      <c r="D600" s="16"/>
      <c r="G600" s="16"/>
      <c r="J600" s="16"/>
      <c r="M600" s="16"/>
      <c r="P600" s="16"/>
      <c r="S600" s="16"/>
      <c r="V600" s="16"/>
      <c r="Y600" s="16"/>
      <c r="AB600" s="16"/>
      <c r="AE600" s="16"/>
      <c r="AH600" s="16"/>
    </row>
    <row r="601" spans="1:34" ht="15.75" customHeight="1" x14ac:dyDescent="0.2">
      <c r="A601" s="69"/>
      <c r="D601" s="16"/>
      <c r="G601" s="16"/>
      <c r="J601" s="16"/>
      <c r="M601" s="16"/>
      <c r="P601" s="16"/>
      <c r="S601" s="16"/>
      <c r="V601" s="16"/>
      <c r="Y601" s="16"/>
      <c r="AB601" s="16"/>
      <c r="AE601" s="16"/>
      <c r="AH601" s="16"/>
    </row>
    <row r="602" spans="1:34" ht="15.75" customHeight="1" x14ac:dyDescent="0.2">
      <c r="A602" s="69"/>
      <c r="D602" s="16"/>
      <c r="G602" s="16"/>
      <c r="J602" s="16"/>
      <c r="M602" s="16"/>
      <c r="P602" s="16"/>
      <c r="S602" s="16"/>
      <c r="V602" s="16"/>
      <c r="Y602" s="16"/>
      <c r="AB602" s="16"/>
      <c r="AE602" s="16"/>
      <c r="AH602" s="16"/>
    </row>
    <row r="603" spans="1:34" ht="15.75" customHeight="1" x14ac:dyDescent="0.2">
      <c r="A603" s="69"/>
      <c r="D603" s="16"/>
      <c r="G603" s="16"/>
      <c r="J603" s="16"/>
      <c r="M603" s="16"/>
      <c r="P603" s="16"/>
      <c r="S603" s="16"/>
      <c r="V603" s="16"/>
      <c r="Y603" s="16"/>
      <c r="AB603" s="16"/>
      <c r="AE603" s="16"/>
      <c r="AH603" s="16"/>
    </row>
    <row r="604" spans="1:34" ht="15.75" customHeight="1" x14ac:dyDescent="0.2">
      <c r="A604" s="69"/>
      <c r="D604" s="16"/>
      <c r="G604" s="16"/>
      <c r="J604" s="16"/>
      <c r="M604" s="16"/>
      <c r="P604" s="16"/>
      <c r="S604" s="16"/>
      <c r="V604" s="16"/>
      <c r="Y604" s="16"/>
      <c r="AB604" s="16"/>
      <c r="AE604" s="16"/>
      <c r="AH604" s="16"/>
    </row>
    <row r="605" spans="1:34" ht="15.75" customHeight="1" x14ac:dyDescent="0.2">
      <c r="A605" s="69"/>
      <c r="D605" s="16"/>
      <c r="G605" s="16"/>
      <c r="J605" s="16"/>
      <c r="M605" s="16"/>
      <c r="P605" s="16"/>
      <c r="S605" s="16"/>
      <c r="V605" s="16"/>
      <c r="Y605" s="16"/>
      <c r="AB605" s="16"/>
      <c r="AE605" s="16"/>
      <c r="AH605" s="16"/>
    </row>
    <row r="606" spans="1:34" ht="15.75" customHeight="1" x14ac:dyDescent="0.2">
      <c r="A606" s="69"/>
      <c r="D606" s="16"/>
      <c r="G606" s="16"/>
      <c r="J606" s="16"/>
      <c r="M606" s="16"/>
      <c r="P606" s="16"/>
      <c r="S606" s="16"/>
      <c r="V606" s="16"/>
      <c r="Y606" s="16"/>
      <c r="AB606" s="16"/>
      <c r="AE606" s="16"/>
      <c r="AH606" s="16"/>
    </row>
    <row r="607" spans="1:34" ht="15.75" customHeight="1" x14ac:dyDescent="0.2">
      <c r="A607" s="69"/>
      <c r="D607" s="16"/>
      <c r="G607" s="16"/>
      <c r="J607" s="16"/>
      <c r="M607" s="16"/>
      <c r="P607" s="16"/>
      <c r="S607" s="16"/>
      <c r="V607" s="16"/>
      <c r="Y607" s="16"/>
      <c r="AB607" s="16"/>
      <c r="AE607" s="16"/>
      <c r="AH607" s="16"/>
    </row>
    <row r="608" spans="1:34" ht="15.75" customHeight="1" x14ac:dyDescent="0.2">
      <c r="A608" s="69"/>
      <c r="D608" s="16"/>
      <c r="G608" s="16"/>
      <c r="J608" s="16"/>
      <c r="M608" s="16"/>
      <c r="P608" s="16"/>
      <c r="S608" s="16"/>
      <c r="V608" s="16"/>
      <c r="Y608" s="16"/>
      <c r="AB608" s="16"/>
      <c r="AE608" s="16"/>
      <c r="AH608" s="16"/>
    </row>
    <row r="609" spans="1:34" ht="15.75" customHeight="1" x14ac:dyDescent="0.2">
      <c r="A609" s="69"/>
      <c r="D609" s="16"/>
      <c r="G609" s="16"/>
      <c r="J609" s="16"/>
      <c r="M609" s="16"/>
      <c r="P609" s="16"/>
      <c r="S609" s="16"/>
      <c r="V609" s="16"/>
      <c r="Y609" s="16"/>
      <c r="AB609" s="16"/>
      <c r="AE609" s="16"/>
      <c r="AH609" s="16"/>
    </row>
    <row r="610" spans="1:34" ht="15.75" customHeight="1" x14ac:dyDescent="0.2">
      <c r="A610" s="69"/>
      <c r="D610" s="16"/>
      <c r="G610" s="16"/>
      <c r="J610" s="16"/>
      <c r="M610" s="16"/>
      <c r="P610" s="16"/>
      <c r="S610" s="16"/>
      <c r="V610" s="16"/>
      <c r="Y610" s="16"/>
      <c r="AB610" s="16"/>
      <c r="AE610" s="16"/>
      <c r="AH610" s="16"/>
    </row>
    <row r="611" spans="1:34" ht="15.75" customHeight="1" x14ac:dyDescent="0.2">
      <c r="A611" s="69"/>
      <c r="D611" s="16"/>
      <c r="G611" s="16"/>
      <c r="J611" s="16"/>
      <c r="M611" s="16"/>
      <c r="P611" s="16"/>
      <c r="S611" s="16"/>
      <c r="V611" s="16"/>
      <c r="Y611" s="16"/>
      <c r="AB611" s="16"/>
      <c r="AE611" s="16"/>
      <c r="AH611" s="16"/>
    </row>
    <row r="612" spans="1:34" ht="15.75" customHeight="1" x14ac:dyDescent="0.2">
      <c r="A612" s="69"/>
      <c r="D612" s="16"/>
      <c r="G612" s="16"/>
      <c r="J612" s="16"/>
      <c r="M612" s="16"/>
      <c r="P612" s="16"/>
      <c r="S612" s="16"/>
      <c r="V612" s="16"/>
      <c r="Y612" s="16"/>
      <c r="AB612" s="16"/>
      <c r="AE612" s="16"/>
      <c r="AH612" s="16"/>
    </row>
    <row r="613" spans="1:34" ht="15.75" customHeight="1" x14ac:dyDescent="0.2">
      <c r="A613" s="69"/>
      <c r="D613" s="16"/>
      <c r="G613" s="16"/>
      <c r="J613" s="16"/>
      <c r="M613" s="16"/>
      <c r="P613" s="16"/>
      <c r="S613" s="16"/>
      <c r="V613" s="16"/>
      <c r="Y613" s="16"/>
      <c r="AB613" s="16"/>
      <c r="AE613" s="16"/>
      <c r="AH613" s="16"/>
    </row>
    <row r="614" spans="1:34" ht="15.75" customHeight="1" x14ac:dyDescent="0.2">
      <c r="A614" s="69"/>
      <c r="D614" s="16"/>
      <c r="G614" s="16"/>
      <c r="J614" s="16"/>
      <c r="M614" s="16"/>
      <c r="P614" s="16"/>
      <c r="S614" s="16"/>
      <c r="V614" s="16"/>
      <c r="Y614" s="16"/>
      <c r="AB614" s="16"/>
      <c r="AE614" s="16"/>
      <c r="AH614" s="16"/>
    </row>
    <row r="615" spans="1:34" ht="15.75" customHeight="1" x14ac:dyDescent="0.2">
      <c r="A615" s="69"/>
      <c r="D615" s="16"/>
      <c r="G615" s="16"/>
      <c r="J615" s="16"/>
      <c r="M615" s="16"/>
      <c r="P615" s="16"/>
      <c r="S615" s="16"/>
      <c r="V615" s="16"/>
      <c r="Y615" s="16"/>
      <c r="AB615" s="16"/>
      <c r="AE615" s="16"/>
      <c r="AH615" s="16"/>
    </row>
    <row r="616" spans="1:34" ht="15.75" customHeight="1" x14ac:dyDescent="0.2">
      <c r="A616" s="69"/>
      <c r="D616" s="16"/>
      <c r="G616" s="16"/>
      <c r="J616" s="16"/>
      <c r="M616" s="16"/>
      <c r="P616" s="16"/>
      <c r="S616" s="16"/>
      <c r="V616" s="16"/>
      <c r="Y616" s="16"/>
      <c r="AB616" s="16"/>
      <c r="AE616" s="16"/>
      <c r="AH616" s="16"/>
    </row>
    <row r="617" spans="1:34" ht="15.75" customHeight="1" x14ac:dyDescent="0.2">
      <c r="A617" s="69"/>
      <c r="D617" s="16"/>
      <c r="G617" s="16"/>
      <c r="J617" s="16"/>
      <c r="M617" s="16"/>
      <c r="P617" s="16"/>
      <c r="S617" s="16"/>
      <c r="V617" s="16"/>
      <c r="Y617" s="16"/>
      <c r="AB617" s="16"/>
      <c r="AE617" s="16"/>
      <c r="AH617" s="16"/>
    </row>
    <row r="618" spans="1:34" ht="15.75" customHeight="1" x14ac:dyDescent="0.2">
      <c r="A618" s="69"/>
      <c r="D618" s="16"/>
      <c r="G618" s="16"/>
      <c r="J618" s="16"/>
      <c r="M618" s="16"/>
      <c r="P618" s="16"/>
      <c r="S618" s="16"/>
      <c r="V618" s="16"/>
      <c r="Y618" s="16"/>
      <c r="AB618" s="16"/>
      <c r="AE618" s="16"/>
      <c r="AH618" s="16"/>
    </row>
    <row r="619" spans="1:34" ht="15.75" customHeight="1" x14ac:dyDescent="0.2">
      <c r="A619" s="69"/>
      <c r="D619" s="16"/>
      <c r="G619" s="16"/>
      <c r="J619" s="16"/>
      <c r="M619" s="16"/>
      <c r="P619" s="16"/>
      <c r="S619" s="16"/>
      <c r="V619" s="16"/>
      <c r="Y619" s="16"/>
      <c r="AB619" s="16"/>
      <c r="AE619" s="16"/>
      <c r="AH619" s="16"/>
    </row>
    <row r="620" spans="1:34" ht="15.75" customHeight="1" x14ac:dyDescent="0.2">
      <c r="A620" s="69"/>
      <c r="D620" s="16"/>
      <c r="G620" s="16"/>
      <c r="J620" s="16"/>
      <c r="M620" s="16"/>
      <c r="P620" s="16"/>
      <c r="S620" s="16"/>
      <c r="V620" s="16"/>
      <c r="Y620" s="16"/>
      <c r="AB620" s="16"/>
      <c r="AE620" s="16"/>
      <c r="AH620" s="16"/>
    </row>
    <row r="621" spans="1:34" ht="15.75" customHeight="1" x14ac:dyDescent="0.2">
      <c r="A621" s="69"/>
      <c r="D621" s="16"/>
      <c r="G621" s="16"/>
      <c r="J621" s="16"/>
      <c r="M621" s="16"/>
      <c r="P621" s="16"/>
      <c r="S621" s="16"/>
      <c r="V621" s="16"/>
      <c r="Y621" s="16"/>
      <c r="AB621" s="16"/>
      <c r="AE621" s="16"/>
      <c r="AH621" s="16"/>
    </row>
    <row r="622" spans="1:34" ht="15.75" customHeight="1" x14ac:dyDescent="0.2">
      <c r="A622" s="69"/>
      <c r="D622" s="16"/>
      <c r="G622" s="16"/>
      <c r="J622" s="16"/>
      <c r="M622" s="16"/>
      <c r="P622" s="16"/>
      <c r="S622" s="16"/>
      <c r="V622" s="16"/>
      <c r="Y622" s="16"/>
      <c r="AB622" s="16"/>
      <c r="AE622" s="16"/>
      <c r="AH622" s="16"/>
    </row>
    <row r="623" spans="1:34" ht="15.75" customHeight="1" x14ac:dyDescent="0.2">
      <c r="A623" s="69"/>
      <c r="D623" s="16"/>
      <c r="G623" s="16"/>
      <c r="J623" s="16"/>
      <c r="M623" s="16"/>
      <c r="P623" s="16"/>
      <c r="S623" s="16"/>
      <c r="V623" s="16"/>
      <c r="Y623" s="16"/>
      <c r="AB623" s="16"/>
      <c r="AE623" s="16"/>
      <c r="AH623" s="16"/>
    </row>
    <row r="624" spans="1:34" ht="15.75" customHeight="1" x14ac:dyDescent="0.2">
      <c r="A624" s="69"/>
      <c r="D624" s="16"/>
      <c r="G624" s="16"/>
      <c r="J624" s="16"/>
      <c r="M624" s="16"/>
      <c r="P624" s="16"/>
      <c r="S624" s="16"/>
      <c r="V624" s="16"/>
      <c r="Y624" s="16"/>
      <c r="AB624" s="16"/>
      <c r="AE624" s="16"/>
      <c r="AH624" s="16"/>
    </row>
    <row r="625" spans="1:34" ht="15.75" customHeight="1" x14ac:dyDescent="0.2">
      <c r="A625" s="69"/>
      <c r="D625" s="16"/>
      <c r="G625" s="16"/>
      <c r="J625" s="16"/>
      <c r="M625" s="16"/>
      <c r="P625" s="16"/>
      <c r="S625" s="16"/>
      <c r="V625" s="16"/>
      <c r="Y625" s="16"/>
      <c r="AB625" s="16"/>
      <c r="AE625" s="16"/>
      <c r="AH625" s="16"/>
    </row>
    <row r="626" spans="1:34" ht="15.75" customHeight="1" x14ac:dyDescent="0.2">
      <c r="A626" s="69"/>
      <c r="D626" s="16"/>
      <c r="G626" s="16"/>
      <c r="J626" s="16"/>
      <c r="M626" s="16"/>
      <c r="P626" s="16"/>
      <c r="S626" s="16"/>
      <c r="V626" s="16"/>
      <c r="Y626" s="16"/>
      <c r="AB626" s="16"/>
      <c r="AE626" s="16"/>
      <c r="AH626" s="16"/>
    </row>
    <row r="627" spans="1:34" ht="15.75" customHeight="1" x14ac:dyDescent="0.2">
      <c r="A627" s="69"/>
      <c r="D627" s="16"/>
      <c r="G627" s="16"/>
      <c r="J627" s="16"/>
      <c r="M627" s="16"/>
      <c r="P627" s="16"/>
      <c r="S627" s="16"/>
      <c r="V627" s="16"/>
      <c r="Y627" s="16"/>
      <c r="AB627" s="16"/>
      <c r="AE627" s="16"/>
      <c r="AH627" s="16"/>
    </row>
    <row r="628" spans="1:34" ht="15.75" customHeight="1" x14ac:dyDescent="0.2">
      <c r="A628" s="69"/>
      <c r="D628" s="16"/>
      <c r="G628" s="16"/>
      <c r="J628" s="16"/>
      <c r="M628" s="16"/>
      <c r="P628" s="16"/>
      <c r="S628" s="16"/>
      <c r="V628" s="16"/>
      <c r="Y628" s="16"/>
      <c r="AB628" s="16"/>
      <c r="AE628" s="16"/>
      <c r="AH628" s="16"/>
    </row>
    <row r="629" spans="1:34" ht="15.75" customHeight="1" x14ac:dyDescent="0.2">
      <c r="A629" s="69"/>
      <c r="D629" s="16"/>
      <c r="G629" s="16"/>
      <c r="J629" s="16"/>
      <c r="M629" s="16"/>
      <c r="P629" s="16"/>
      <c r="S629" s="16"/>
      <c r="V629" s="16"/>
      <c r="Y629" s="16"/>
      <c r="AB629" s="16"/>
      <c r="AE629" s="16"/>
      <c r="AH629" s="16"/>
    </row>
    <row r="630" spans="1:34" ht="15.75" customHeight="1" x14ac:dyDescent="0.2">
      <c r="A630" s="69"/>
      <c r="D630" s="16"/>
      <c r="G630" s="16"/>
      <c r="J630" s="16"/>
      <c r="M630" s="16"/>
      <c r="P630" s="16"/>
      <c r="S630" s="16"/>
      <c r="V630" s="16"/>
      <c r="Y630" s="16"/>
      <c r="AB630" s="16"/>
      <c r="AE630" s="16"/>
      <c r="AH630" s="16"/>
    </row>
    <row r="631" spans="1:34" ht="15.75" customHeight="1" x14ac:dyDescent="0.2">
      <c r="A631" s="69"/>
      <c r="D631" s="16"/>
      <c r="G631" s="16"/>
      <c r="J631" s="16"/>
      <c r="M631" s="16"/>
      <c r="P631" s="16"/>
      <c r="S631" s="16"/>
      <c r="V631" s="16"/>
      <c r="Y631" s="16"/>
      <c r="AB631" s="16"/>
      <c r="AE631" s="16"/>
      <c r="AH631" s="16"/>
    </row>
    <row r="632" spans="1:34" ht="15.75" customHeight="1" x14ac:dyDescent="0.2">
      <c r="A632" s="69"/>
      <c r="D632" s="16"/>
      <c r="G632" s="16"/>
      <c r="J632" s="16"/>
      <c r="M632" s="16"/>
      <c r="P632" s="16"/>
      <c r="S632" s="16"/>
      <c r="V632" s="16"/>
      <c r="Y632" s="16"/>
      <c r="AB632" s="16"/>
      <c r="AE632" s="16"/>
      <c r="AH632" s="16"/>
    </row>
    <row r="633" spans="1:34" ht="15.75" customHeight="1" x14ac:dyDescent="0.2">
      <c r="A633" s="69"/>
      <c r="D633" s="16"/>
      <c r="G633" s="16"/>
      <c r="J633" s="16"/>
      <c r="M633" s="16"/>
      <c r="P633" s="16"/>
      <c r="S633" s="16"/>
      <c r="V633" s="16"/>
      <c r="Y633" s="16"/>
      <c r="AB633" s="16"/>
      <c r="AE633" s="16"/>
      <c r="AH633" s="16"/>
    </row>
    <row r="634" spans="1:34" ht="15.75" customHeight="1" x14ac:dyDescent="0.2">
      <c r="A634" s="69"/>
      <c r="D634" s="16"/>
      <c r="G634" s="16"/>
      <c r="J634" s="16"/>
      <c r="M634" s="16"/>
      <c r="P634" s="16"/>
      <c r="S634" s="16"/>
      <c r="V634" s="16"/>
      <c r="Y634" s="16"/>
      <c r="AB634" s="16"/>
      <c r="AE634" s="16"/>
      <c r="AH634" s="16"/>
    </row>
    <row r="635" spans="1:34" ht="15.75" customHeight="1" x14ac:dyDescent="0.2">
      <c r="A635" s="69"/>
      <c r="D635" s="16"/>
      <c r="G635" s="16"/>
      <c r="J635" s="16"/>
      <c r="M635" s="16"/>
      <c r="P635" s="16"/>
      <c r="S635" s="16"/>
      <c r="V635" s="16"/>
      <c r="Y635" s="16"/>
      <c r="AB635" s="16"/>
      <c r="AE635" s="16"/>
      <c r="AH635" s="16"/>
    </row>
    <row r="636" spans="1:34" ht="15.75" customHeight="1" x14ac:dyDescent="0.2">
      <c r="A636" s="69"/>
      <c r="D636" s="16"/>
      <c r="G636" s="16"/>
      <c r="J636" s="16"/>
      <c r="M636" s="16"/>
      <c r="P636" s="16"/>
      <c r="S636" s="16"/>
      <c r="V636" s="16"/>
      <c r="Y636" s="16"/>
      <c r="AB636" s="16"/>
      <c r="AE636" s="16"/>
      <c r="AH636" s="16"/>
    </row>
    <row r="637" spans="1:34" ht="15.75" customHeight="1" x14ac:dyDescent="0.2">
      <c r="A637" s="69"/>
      <c r="D637" s="16"/>
      <c r="G637" s="16"/>
      <c r="J637" s="16"/>
      <c r="M637" s="16"/>
      <c r="P637" s="16"/>
      <c r="S637" s="16"/>
      <c r="V637" s="16"/>
      <c r="Y637" s="16"/>
      <c r="AB637" s="16"/>
      <c r="AE637" s="16"/>
      <c r="AH637" s="16"/>
    </row>
    <row r="638" spans="1:34" ht="15.75" customHeight="1" x14ac:dyDescent="0.2">
      <c r="A638" s="69"/>
      <c r="D638" s="16"/>
      <c r="G638" s="16"/>
      <c r="J638" s="16"/>
      <c r="M638" s="16"/>
      <c r="P638" s="16"/>
      <c r="S638" s="16"/>
      <c r="V638" s="16"/>
      <c r="Y638" s="16"/>
      <c r="AB638" s="16"/>
      <c r="AE638" s="16"/>
      <c r="AH638" s="16"/>
    </row>
    <row r="639" spans="1:34" ht="15.75" customHeight="1" x14ac:dyDescent="0.2">
      <c r="A639" s="69"/>
      <c r="D639" s="16"/>
      <c r="G639" s="16"/>
      <c r="J639" s="16"/>
      <c r="M639" s="16"/>
      <c r="P639" s="16"/>
      <c r="S639" s="16"/>
      <c r="V639" s="16"/>
      <c r="Y639" s="16"/>
      <c r="AB639" s="16"/>
      <c r="AE639" s="16"/>
      <c r="AH639" s="16"/>
    </row>
    <row r="640" spans="1:34" ht="15.75" customHeight="1" x14ac:dyDescent="0.2">
      <c r="A640" s="69"/>
      <c r="D640" s="16"/>
      <c r="G640" s="16"/>
      <c r="J640" s="16"/>
      <c r="M640" s="16"/>
      <c r="P640" s="16"/>
      <c r="S640" s="16"/>
      <c r="V640" s="16"/>
      <c r="Y640" s="16"/>
      <c r="AB640" s="16"/>
      <c r="AE640" s="16"/>
      <c r="AH640" s="16"/>
    </row>
    <row r="641" spans="1:34" ht="15.75" customHeight="1" x14ac:dyDescent="0.2">
      <c r="A641" s="69"/>
      <c r="D641" s="16"/>
      <c r="G641" s="16"/>
      <c r="J641" s="16"/>
      <c r="M641" s="16"/>
      <c r="P641" s="16"/>
      <c r="S641" s="16"/>
      <c r="V641" s="16"/>
      <c r="Y641" s="16"/>
      <c r="AB641" s="16"/>
      <c r="AE641" s="16"/>
      <c r="AH641" s="16"/>
    </row>
    <row r="642" spans="1:34" ht="15.75" customHeight="1" x14ac:dyDescent="0.2">
      <c r="A642" s="69"/>
      <c r="D642" s="16"/>
      <c r="G642" s="16"/>
      <c r="J642" s="16"/>
      <c r="M642" s="16"/>
      <c r="P642" s="16"/>
      <c r="S642" s="16"/>
      <c r="V642" s="16"/>
      <c r="Y642" s="16"/>
      <c r="AB642" s="16"/>
      <c r="AE642" s="16"/>
      <c r="AH642" s="16"/>
    </row>
    <row r="643" spans="1:34" ht="15.75" customHeight="1" x14ac:dyDescent="0.2">
      <c r="A643" s="69"/>
      <c r="D643" s="16"/>
      <c r="G643" s="16"/>
      <c r="J643" s="16"/>
      <c r="M643" s="16"/>
      <c r="P643" s="16"/>
      <c r="S643" s="16"/>
      <c r="V643" s="16"/>
      <c r="Y643" s="16"/>
      <c r="AB643" s="16"/>
      <c r="AE643" s="16"/>
      <c r="AH643" s="16"/>
    </row>
    <row r="644" spans="1:34" ht="15.75" customHeight="1" x14ac:dyDescent="0.2">
      <c r="A644" s="69"/>
      <c r="D644" s="16"/>
      <c r="G644" s="16"/>
      <c r="J644" s="16"/>
      <c r="M644" s="16"/>
      <c r="P644" s="16"/>
      <c r="S644" s="16"/>
      <c r="V644" s="16"/>
      <c r="Y644" s="16"/>
      <c r="AB644" s="16"/>
      <c r="AE644" s="16"/>
      <c r="AH644" s="16"/>
    </row>
    <row r="645" spans="1:34" ht="15.75" customHeight="1" x14ac:dyDescent="0.2">
      <c r="A645" s="69"/>
      <c r="D645" s="16"/>
      <c r="G645" s="16"/>
      <c r="J645" s="16"/>
      <c r="M645" s="16"/>
      <c r="P645" s="16"/>
      <c r="S645" s="16"/>
      <c r="V645" s="16"/>
      <c r="Y645" s="16"/>
      <c r="AB645" s="16"/>
      <c r="AE645" s="16"/>
      <c r="AH645" s="16"/>
    </row>
    <row r="646" spans="1:34" ht="15.75" customHeight="1" x14ac:dyDescent="0.2">
      <c r="A646" s="69"/>
      <c r="D646" s="16"/>
      <c r="G646" s="16"/>
      <c r="J646" s="16"/>
      <c r="M646" s="16"/>
      <c r="P646" s="16"/>
      <c r="S646" s="16"/>
      <c r="V646" s="16"/>
      <c r="Y646" s="16"/>
      <c r="AB646" s="16"/>
      <c r="AE646" s="16"/>
      <c r="AH646" s="16"/>
    </row>
    <row r="647" spans="1:34" ht="15.75" customHeight="1" x14ac:dyDescent="0.2">
      <c r="A647" s="69"/>
      <c r="D647" s="16"/>
      <c r="G647" s="16"/>
      <c r="J647" s="16"/>
      <c r="M647" s="16"/>
      <c r="P647" s="16"/>
      <c r="S647" s="16"/>
      <c r="V647" s="16"/>
      <c r="Y647" s="16"/>
      <c r="AB647" s="16"/>
      <c r="AE647" s="16"/>
      <c r="AH647" s="16"/>
    </row>
    <row r="648" spans="1:34" ht="15.75" customHeight="1" x14ac:dyDescent="0.2">
      <c r="A648" s="69"/>
      <c r="D648" s="16"/>
      <c r="G648" s="16"/>
      <c r="J648" s="16"/>
      <c r="M648" s="16"/>
      <c r="P648" s="16"/>
      <c r="S648" s="16"/>
      <c r="V648" s="16"/>
      <c r="Y648" s="16"/>
      <c r="AB648" s="16"/>
      <c r="AE648" s="16"/>
      <c r="AH648" s="16"/>
    </row>
    <row r="649" spans="1:34" ht="15.75" customHeight="1" x14ac:dyDescent="0.2">
      <c r="A649" s="69"/>
      <c r="D649" s="16"/>
      <c r="G649" s="16"/>
      <c r="J649" s="16"/>
      <c r="M649" s="16"/>
      <c r="P649" s="16"/>
      <c r="S649" s="16"/>
      <c r="V649" s="16"/>
      <c r="Y649" s="16"/>
      <c r="AB649" s="16"/>
      <c r="AE649" s="16"/>
      <c r="AH649" s="16"/>
    </row>
    <row r="650" spans="1:34" ht="15.75" customHeight="1" x14ac:dyDescent="0.2">
      <c r="A650" s="69"/>
      <c r="D650" s="16"/>
      <c r="G650" s="16"/>
      <c r="J650" s="16"/>
      <c r="M650" s="16"/>
      <c r="P650" s="16"/>
      <c r="S650" s="16"/>
      <c r="V650" s="16"/>
      <c r="Y650" s="16"/>
      <c r="AB650" s="16"/>
      <c r="AE650" s="16"/>
      <c r="AH650" s="16"/>
    </row>
    <row r="651" spans="1:34" ht="15.75" customHeight="1" x14ac:dyDescent="0.2">
      <c r="A651" s="69"/>
      <c r="D651" s="16"/>
      <c r="G651" s="16"/>
      <c r="J651" s="16"/>
      <c r="M651" s="16"/>
      <c r="P651" s="16"/>
      <c r="S651" s="16"/>
      <c r="V651" s="16"/>
      <c r="Y651" s="16"/>
      <c r="AB651" s="16"/>
      <c r="AE651" s="16"/>
      <c r="AH651" s="16"/>
    </row>
    <row r="652" spans="1:34" ht="15.75" customHeight="1" x14ac:dyDescent="0.2">
      <c r="A652" s="69"/>
      <c r="D652" s="16"/>
      <c r="G652" s="16"/>
      <c r="J652" s="16"/>
      <c r="M652" s="16"/>
      <c r="P652" s="16"/>
      <c r="S652" s="16"/>
      <c r="V652" s="16"/>
      <c r="Y652" s="16"/>
      <c r="AB652" s="16"/>
      <c r="AE652" s="16"/>
      <c r="AH652" s="16"/>
    </row>
    <row r="653" spans="1:34" ht="15.75" customHeight="1" x14ac:dyDescent="0.2">
      <c r="A653" s="69"/>
      <c r="D653" s="16"/>
      <c r="G653" s="16"/>
      <c r="J653" s="16"/>
      <c r="M653" s="16"/>
      <c r="P653" s="16"/>
      <c r="S653" s="16"/>
      <c r="V653" s="16"/>
      <c r="Y653" s="16"/>
      <c r="AB653" s="16"/>
      <c r="AE653" s="16"/>
      <c r="AH653" s="16"/>
    </row>
    <row r="654" spans="1:34" ht="15.75" customHeight="1" x14ac:dyDescent="0.2">
      <c r="A654" s="69"/>
      <c r="D654" s="16"/>
      <c r="G654" s="16"/>
      <c r="J654" s="16"/>
      <c r="M654" s="16"/>
      <c r="P654" s="16"/>
      <c r="S654" s="16"/>
      <c r="V654" s="16"/>
      <c r="Y654" s="16"/>
      <c r="AB654" s="16"/>
      <c r="AE654" s="16"/>
      <c r="AH654" s="16"/>
    </row>
    <row r="655" spans="1:34" ht="15.75" customHeight="1" x14ac:dyDescent="0.2">
      <c r="A655" s="69"/>
      <c r="D655" s="16"/>
      <c r="G655" s="16"/>
      <c r="J655" s="16"/>
      <c r="M655" s="16"/>
      <c r="P655" s="16"/>
      <c r="S655" s="16"/>
      <c r="V655" s="16"/>
      <c r="Y655" s="16"/>
      <c r="AB655" s="16"/>
      <c r="AE655" s="16"/>
      <c r="AH655" s="16"/>
    </row>
    <row r="656" spans="1:34" ht="15.75" customHeight="1" x14ac:dyDescent="0.2">
      <c r="A656" s="69"/>
      <c r="D656" s="16"/>
      <c r="G656" s="16"/>
      <c r="J656" s="16"/>
      <c r="M656" s="16"/>
      <c r="P656" s="16"/>
      <c r="S656" s="16"/>
      <c r="V656" s="16"/>
      <c r="Y656" s="16"/>
      <c r="AB656" s="16"/>
      <c r="AE656" s="16"/>
      <c r="AH656" s="16"/>
    </row>
    <row r="657" spans="1:34" ht="15.75" customHeight="1" x14ac:dyDescent="0.2">
      <c r="A657" s="69"/>
      <c r="D657" s="16"/>
      <c r="G657" s="16"/>
      <c r="J657" s="16"/>
      <c r="M657" s="16"/>
      <c r="P657" s="16"/>
      <c r="S657" s="16"/>
      <c r="V657" s="16"/>
      <c r="Y657" s="16"/>
      <c r="AB657" s="16"/>
      <c r="AE657" s="16"/>
      <c r="AH657" s="16"/>
    </row>
    <row r="658" spans="1:34" ht="15.75" customHeight="1" x14ac:dyDescent="0.2">
      <c r="A658" s="69"/>
      <c r="D658" s="16"/>
      <c r="G658" s="16"/>
      <c r="J658" s="16"/>
      <c r="M658" s="16"/>
      <c r="P658" s="16"/>
      <c r="S658" s="16"/>
      <c r="V658" s="16"/>
      <c r="Y658" s="16"/>
      <c r="AB658" s="16"/>
      <c r="AE658" s="16"/>
      <c r="AH658" s="16"/>
    </row>
    <row r="659" spans="1:34" ht="15.75" customHeight="1" x14ac:dyDescent="0.2">
      <c r="A659" s="69"/>
      <c r="D659" s="16"/>
      <c r="G659" s="16"/>
      <c r="J659" s="16"/>
      <c r="M659" s="16"/>
      <c r="P659" s="16"/>
      <c r="S659" s="16"/>
      <c r="V659" s="16"/>
      <c r="Y659" s="16"/>
      <c r="AB659" s="16"/>
      <c r="AE659" s="16"/>
      <c r="AH659" s="16"/>
    </row>
    <row r="660" spans="1:34" ht="15.75" customHeight="1" x14ac:dyDescent="0.2">
      <c r="A660" s="69"/>
      <c r="D660" s="16"/>
      <c r="G660" s="16"/>
      <c r="J660" s="16"/>
      <c r="M660" s="16"/>
      <c r="P660" s="16"/>
      <c r="S660" s="16"/>
      <c r="V660" s="16"/>
      <c r="Y660" s="16"/>
      <c r="AB660" s="16"/>
      <c r="AE660" s="16"/>
      <c r="AH660" s="16"/>
    </row>
    <row r="661" spans="1:34" ht="15.75" customHeight="1" x14ac:dyDescent="0.2">
      <c r="A661" s="69"/>
      <c r="D661" s="16"/>
      <c r="G661" s="16"/>
      <c r="J661" s="16"/>
      <c r="M661" s="16"/>
      <c r="P661" s="16"/>
      <c r="S661" s="16"/>
      <c r="V661" s="16"/>
      <c r="Y661" s="16"/>
      <c r="AB661" s="16"/>
      <c r="AE661" s="16"/>
      <c r="AH661" s="16"/>
    </row>
    <row r="662" spans="1:34" ht="15.75" customHeight="1" x14ac:dyDescent="0.2">
      <c r="A662" s="69"/>
      <c r="D662" s="16"/>
      <c r="G662" s="16"/>
      <c r="J662" s="16"/>
      <c r="M662" s="16"/>
      <c r="P662" s="16"/>
      <c r="S662" s="16"/>
      <c r="V662" s="16"/>
      <c r="Y662" s="16"/>
      <c r="AB662" s="16"/>
      <c r="AE662" s="16"/>
      <c r="AH662" s="16"/>
    </row>
    <row r="663" spans="1:34" ht="15.75" customHeight="1" x14ac:dyDescent="0.2">
      <c r="A663" s="69"/>
      <c r="D663" s="16"/>
      <c r="G663" s="16"/>
      <c r="J663" s="16"/>
      <c r="M663" s="16"/>
      <c r="P663" s="16"/>
      <c r="S663" s="16"/>
      <c r="V663" s="16"/>
      <c r="Y663" s="16"/>
      <c r="AB663" s="16"/>
      <c r="AE663" s="16"/>
      <c r="AH663" s="16"/>
    </row>
    <row r="664" spans="1:34" ht="15.75" customHeight="1" x14ac:dyDescent="0.2">
      <c r="A664" s="69"/>
      <c r="D664" s="16"/>
      <c r="G664" s="16"/>
      <c r="J664" s="16"/>
      <c r="M664" s="16"/>
      <c r="P664" s="16"/>
      <c r="S664" s="16"/>
      <c r="V664" s="16"/>
      <c r="Y664" s="16"/>
      <c r="AB664" s="16"/>
      <c r="AE664" s="16"/>
      <c r="AH664" s="16"/>
    </row>
    <row r="665" spans="1:34" ht="15.75" customHeight="1" x14ac:dyDescent="0.2">
      <c r="A665" s="69"/>
      <c r="D665" s="16"/>
      <c r="G665" s="16"/>
      <c r="J665" s="16"/>
      <c r="M665" s="16"/>
      <c r="P665" s="16"/>
      <c r="S665" s="16"/>
      <c r="V665" s="16"/>
      <c r="Y665" s="16"/>
      <c r="AB665" s="16"/>
      <c r="AE665" s="16"/>
      <c r="AH665" s="16"/>
    </row>
    <row r="666" spans="1:34" ht="15.75" customHeight="1" x14ac:dyDescent="0.2">
      <c r="A666" s="69"/>
      <c r="D666" s="16"/>
      <c r="G666" s="16"/>
      <c r="J666" s="16"/>
      <c r="M666" s="16"/>
      <c r="P666" s="16"/>
      <c r="S666" s="16"/>
      <c r="V666" s="16"/>
      <c r="Y666" s="16"/>
      <c r="AB666" s="16"/>
      <c r="AE666" s="16"/>
      <c r="AH666" s="16"/>
    </row>
    <row r="667" spans="1:34" ht="15.75" customHeight="1" x14ac:dyDescent="0.2">
      <c r="A667" s="69"/>
      <c r="D667" s="16"/>
      <c r="G667" s="16"/>
      <c r="J667" s="16"/>
      <c r="M667" s="16"/>
      <c r="P667" s="16"/>
      <c r="S667" s="16"/>
      <c r="V667" s="16"/>
      <c r="Y667" s="16"/>
      <c r="AB667" s="16"/>
      <c r="AE667" s="16"/>
      <c r="AH667" s="16"/>
    </row>
    <row r="668" spans="1:34" ht="15.75" customHeight="1" x14ac:dyDescent="0.2">
      <c r="A668" s="69"/>
      <c r="D668" s="16"/>
      <c r="G668" s="16"/>
      <c r="J668" s="16"/>
      <c r="M668" s="16"/>
      <c r="P668" s="16"/>
      <c r="S668" s="16"/>
      <c r="V668" s="16"/>
      <c r="Y668" s="16"/>
      <c r="AB668" s="16"/>
      <c r="AE668" s="16"/>
      <c r="AH668" s="16"/>
    </row>
    <row r="669" spans="1:34" ht="15.75" customHeight="1" x14ac:dyDescent="0.2">
      <c r="A669" s="69"/>
      <c r="D669" s="16"/>
      <c r="G669" s="16"/>
      <c r="J669" s="16"/>
      <c r="M669" s="16"/>
      <c r="P669" s="16"/>
      <c r="S669" s="16"/>
      <c r="V669" s="16"/>
      <c r="Y669" s="16"/>
      <c r="AB669" s="16"/>
      <c r="AE669" s="16"/>
      <c r="AH669" s="16"/>
    </row>
    <row r="670" spans="1:34" ht="15.75" customHeight="1" x14ac:dyDescent="0.2">
      <c r="A670" s="69"/>
      <c r="D670" s="16"/>
      <c r="G670" s="16"/>
      <c r="J670" s="16"/>
      <c r="M670" s="16"/>
      <c r="P670" s="16"/>
      <c r="S670" s="16"/>
      <c r="V670" s="16"/>
      <c r="Y670" s="16"/>
      <c r="AB670" s="16"/>
      <c r="AE670" s="16"/>
      <c r="AH670" s="16"/>
    </row>
    <row r="671" spans="1:34" ht="15.75" customHeight="1" x14ac:dyDescent="0.2">
      <c r="A671" s="69"/>
      <c r="D671" s="16"/>
      <c r="G671" s="16"/>
      <c r="J671" s="16"/>
      <c r="M671" s="16"/>
      <c r="P671" s="16"/>
      <c r="S671" s="16"/>
      <c r="V671" s="16"/>
      <c r="Y671" s="16"/>
      <c r="AB671" s="16"/>
      <c r="AE671" s="16"/>
      <c r="AH671" s="16"/>
    </row>
    <row r="672" spans="1:34" ht="15.75" customHeight="1" x14ac:dyDescent="0.2">
      <c r="A672" s="69"/>
      <c r="D672" s="16"/>
      <c r="G672" s="16"/>
      <c r="J672" s="16"/>
      <c r="M672" s="16"/>
      <c r="P672" s="16"/>
      <c r="S672" s="16"/>
      <c r="V672" s="16"/>
      <c r="Y672" s="16"/>
      <c r="AB672" s="16"/>
      <c r="AE672" s="16"/>
      <c r="AH672" s="16"/>
    </row>
    <row r="673" spans="1:34" ht="15.75" customHeight="1" x14ac:dyDescent="0.2">
      <c r="A673" s="69"/>
      <c r="D673" s="16"/>
      <c r="G673" s="16"/>
      <c r="J673" s="16"/>
      <c r="M673" s="16"/>
      <c r="P673" s="16"/>
      <c r="S673" s="16"/>
      <c r="V673" s="16"/>
      <c r="Y673" s="16"/>
      <c r="AB673" s="16"/>
      <c r="AE673" s="16"/>
      <c r="AH673" s="16"/>
    </row>
    <row r="674" spans="1:34" ht="15.75" customHeight="1" x14ac:dyDescent="0.2">
      <c r="A674" s="69"/>
      <c r="D674" s="16"/>
      <c r="G674" s="16"/>
      <c r="J674" s="16"/>
      <c r="M674" s="16"/>
      <c r="P674" s="16"/>
      <c r="S674" s="16"/>
      <c r="V674" s="16"/>
      <c r="Y674" s="16"/>
      <c r="AB674" s="16"/>
      <c r="AE674" s="16"/>
      <c r="AH674" s="16"/>
    </row>
    <row r="675" spans="1:34" ht="15.75" customHeight="1" x14ac:dyDescent="0.2">
      <c r="A675" s="69"/>
      <c r="D675" s="16"/>
      <c r="G675" s="16"/>
      <c r="J675" s="16"/>
      <c r="M675" s="16"/>
      <c r="P675" s="16"/>
      <c r="S675" s="16"/>
      <c r="V675" s="16"/>
      <c r="Y675" s="16"/>
      <c r="AB675" s="16"/>
      <c r="AE675" s="16"/>
      <c r="AH675" s="16"/>
    </row>
    <row r="676" spans="1:34" ht="15.75" customHeight="1" x14ac:dyDescent="0.2">
      <c r="A676" s="69"/>
      <c r="D676" s="16"/>
      <c r="G676" s="16"/>
      <c r="J676" s="16"/>
      <c r="M676" s="16"/>
      <c r="P676" s="16"/>
      <c r="S676" s="16"/>
      <c r="V676" s="16"/>
      <c r="Y676" s="16"/>
      <c r="AB676" s="16"/>
      <c r="AE676" s="16"/>
      <c r="AH676" s="16"/>
    </row>
    <row r="677" spans="1:34" ht="15.75" customHeight="1" x14ac:dyDescent="0.2">
      <c r="A677" s="69"/>
      <c r="D677" s="16"/>
      <c r="G677" s="16"/>
      <c r="J677" s="16"/>
      <c r="M677" s="16"/>
      <c r="P677" s="16"/>
      <c r="S677" s="16"/>
      <c r="V677" s="16"/>
      <c r="Y677" s="16"/>
      <c r="AB677" s="16"/>
      <c r="AE677" s="16"/>
      <c r="AH677" s="16"/>
    </row>
    <row r="678" spans="1:34" ht="15.75" customHeight="1" x14ac:dyDescent="0.2">
      <c r="A678" s="69"/>
      <c r="D678" s="16"/>
      <c r="G678" s="16"/>
      <c r="J678" s="16"/>
      <c r="M678" s="16"/>
      <c r="P678" s="16"/>
      <c r="S678" s="16"/>
      <c r="V678" s="16"/>
      <c r="Y678" s="16"/>
      <c r="AB678" s="16"/>
      <c r="AE678" s="16"/>
      <c r="AH678" s="16"/>
    </row>
    <row r="679" spans="1:34" ht="15.75" customHeight="1" x14ac:dyDescent="0.2">
      <c r="A679" s="69"/>
      <c r="D679" s="16"/>
      <c r="G679" s="16"/>
      <c r="J679" s="16"/>
      <c r="M679" s="16"/>
      <c r="P679" s="16"/>
      <c r="S679" s="16"/>
      <c r="V679" s="16"/>
      <c r="Y679" s="16"/>
      <c r="AB679" s="16"/>
      <c r="AE679" s="16"/>
      <c r="AH679" s="16"/>
    </row>
    <row r="680" spans="1:34" ht="15.75" customHeight="1" x14ac:dyDescent="0.2">
      <c r="A680" s="69"/>
      <c r="D680" s="16"/>
      <c r="G680" s="16"/>
      <c r="J680" s="16"/>
      <c r="M680" s="16"/>
      <c r="P680" s="16"/>
      <c r="S680" s="16"/>
      <c r="V680" s="16"/>
      <c r="Y680" s="16"/>
      <c r="AB680" s="16"/>
      <c r="AE680" s="16"/>
      <c r="AH680" s="16"/>
    </row>
    <row r="681" spans="1:34" ht="15.75" customHeight="1" x14ac:dyDescent="0.2">
      <c r="A681" s="69"/>
      <c r="D681" s="16"/>
      <c r="G681" s="16"/>
      <c r="J681" s="16"/>
      <c r="M681" s="16"/>
      <c r="P681" s="16"/>
      <c r="S681" s="16"/>
      <c r="V681" s="16"/>
      <c r="Y681" s="16"/>
      <c r="AB681" s="16"/>
      <c r="AE681" s="16"/>
      <c r="AH681" s="16"/>
    </row>
    <row r="682" spans="1:34" ht="15.75" customHeight="1" x14ac:dyDescent="0.2">
      <c r="A682" s="69"/>
      <c r="D682" s="16"/>
      <c r="G682" s="16"/>
      <c r="J682" s="16"/>
      <c r="M682" s="16"/>
      <c r="P682" s="16"/>
      <c r="S682" s="16"/>
      <c r="V682" s="16"/>
      <c r="Y682" s="16"/>
      <c r="AB682" s="16"/>
      <c r="AE682" s="16"/>
      <c r="AH682" s="16"/>
    </row>
    <row r="683" spans="1:34" ht="15.75" customHeight="1" x14ac:dyDescent="0.2">
      <c r="A683" s="69"/>
      <c r="D683" s="16"/>
      <c r="G683" s="16"/>
      <c r="J683" s="16"/>
      <c r="M683" s="16"/>
      <c r="P683" s="16"/>
      <c r="S683" s="16"/>
      <c r="V683" s="16"/>
      <c r="Y683" s="16"/>
      <c r="AB683" s="16"/>
      <c r="AE683" s="16"/>
      <c r="AH683" s="16"/>
    </row>
    <row r="684" spans="1:34" ht="15.75" customHeight="1" x14ac:dyDescent="0.2">
      <c r="A684" s="69"/>
      <c r="D684" s="16"/>
      <c r="G684" s="16"/>
      <c r="J684" s="16"/>
      <c r="M684" s="16"/>
      <c r="P684" s="16"/>
      <c r="S684" s="16"/>
      <c r="V684" s="16"/>
      <c r="Y684" s="16"/>
      <c r="AB684" s="16"/>
      <c r="AE684" s="16"/>
      <c r="AH684" s="16"/>
    </row>
    <row r="685" spans="1:34" ht="15.75" customHeight="1" x14ac:dyDescent="0.2">
      <c r="A685" s="69"/>
      <c r="D685" s="16"/>
      <c r="G685" s="16"/>
      <c r="J685" s="16"/>
      <c r="M685" s="16"/>
      <c r="P685" s="16"/>
      <c r="S685" s="16"/>
      <c r="V685" s="16"/>
      <c r="Y685" s="16"/>
      <c r="AB685" s="16"/>
      <c r="AE685" s="16"/>
      <c r="AH685" s="16"/>
    </row>
    <row r="686" spans="1:34" ht="15.75" customHeight="1" x14ac:dyDescent="0.2">
      <c r="A686" s="69"/>
      <c r="D686" s="16"/>
      <c r="G686" s="16"/>
      <c r="J686" s="16"/>
      <c r="M686" s="16"/>
      <c r="P686" s="16"/>
      <c r="S686" s="16"/>
      <c r="V686" s="16"/>
      <c r="Y686" s="16"/>
      <c r="AB686" s="16"/>
      <c r="AE686" s="16"/>
      <c r="AH686" s="16"/>
    </row>
    <row r="687" spans="1:34" ht="15.75" customHeight="1" x14ac:dyDescent="0.2">
      <c r="A687" s="69"/>
      <c r="D687" s="16"/>
      <c r="G687" s="16"/>
      <c r="J687" s="16"/>
      <c r="M687" s="16"/>
      <c r="P687" s="16"/>
      <c r="S687" s="16"/>
      <c r="V687" s="16"/>
      <c r="Y687" s="16"/>
      <c r="AB687" s="16"/>
      <c r="AE687" s="16"/>
      <c r="AH687" s="16"/>
    </row>
    <row r="688" spans="1:34" ht="15.75" customHeight="1" x14ac:dyDescent="0.2">
      <c r="A688" s="69"/>
      <c r="D688" s="16"/>
      <c r="G688" s="16"/>
      <c r="J688" s="16"/>
      <c r="M688" s="16"/>
      <c r="P688" s="16"/>
      <c r="S688" s="16"/>
      <c r="V688" s="16"/>
      <c r="Y688" s="16"/>
      <c r="AB688" s="16"/>
      <c r="AE688" s="16"/>
      <c r="AH688" s="16"/>
    </row>
    <row r="689" spans="1:34" ht="15.75" customHeight="1" x14ac:dyDescent="0.2">
      <c r="A689" s="69"/>
      <c r="D689" s="16"/>
      <c r="G689" s="16"/>
      <c r="J689" s="16"/>
      <c r="M689" s="16"/>
      <c r="P689" s="16"/>
      <c r="S689" s="16"/>
      <c r="V689" s="16"/>
      <c r="Y689" s="16"/>
      <c r="AB689" s="16"/>
      <c r="AE689" s="16"/>
      <c r="AH689" s="16"/>
    </row>
    <row r="690" spans="1:34" ht="15.75" customHeight="1" x14ac:dyDescent="0.2">
      <c r="A690" s="69"/>
      <c r="D690" s="16"/>
      <c r="G690" s="16"/>
      <c r="J690" s="16"/>
      <c r="M690" s="16"/>
      <c r="P690" s="16"/>
      <c r="S690" s="16"/>
      <c r="V690" s="16"/>
      <c r="Y690" s="16"/>
      <c r="AB690" s="16"/>
      <c r="AE690" s="16"/>
      <c r="AH690" s="16"/>
    </row>
    <row r="691" spans="1:34" ht="15.75" customHeight="1" x14ac:dyDescent="0.2">
      <c r="A691" s="69"/>
      <c r="D691" s="16"/>
      <c r="G691" s="16"/>
      <c r="J691" s="16"/>
      <c r="M691" s="16"/>
      <c r="P691" s="16"/>
      <c r="S691" s="16"/>
      <c r="V691" s="16"/>
      <c r="Y691" s="16"/>
      <c r="AB691" s="16"/>
      <c r="AE691" s="16"/>
      <c r="AH691" s="16"/>
    </row>
    <row r="692" spans="1:34" ht="15.75" customHeight="1" x14ac:dyDescent="0.2">
      <c r="A692" s="69"/>
      <c r="D692" s="16"/>
      <c r="G692" s="16"/>
      <c r="J692" s="16"/>
      <c r="M692" s="16"/>
      <c r="P692" s="16"/>
      <c r="S692" s="16"/>
      <c r="V692" s="16"/>
      <c r="Y692" s="16"/>
      <c r="AB692" s="16"/>
      <c r="AE692" s="16"/>
      <c r="AH692" s="16"/>
    </row>
    <row r="693" spans="1:34" ht="15.75" customHeight="1" x14ac:dyDescent="0.2">
      <c r="A693" s="69"/>
      <c r="D693" s="16"/>
      <c r="G693" s="16"/>
      <c r="J693" s="16"/>
      <c r="M693" s="16"/>
      <c r="P693" s="16"/>
      <c r="S693" s="16"/>
      <c r="V693" s="16"/>
      <c r="Y693" s="16"/>
      <c r="AB693" s="16"/>
      <c r="AE693" s="16"/>
      <c r="AH693" s="16"/>
    </row>
    <row r="694" spans="1:34" ht="15.75" customHeight="1" x14ac:dyDescent="0.2">
      <c r="A694" s="69"/>
      <c r="D694" s="16"/>
      <c r="G694" s="16"/>
      <c r="J694" s="16"/>
      <c r="M694" s="16"/>
      <c r="P694" s="16"/>
      <c r="S694" s="16"/>
      <c r="V694" s="16"/>
      <c r="Y694" s="16"/>
      <c r="AB694" s="16"/>
      <c r="AE694" s="16"/>
      <c r="AH694" s="16"/>
    </row>
    <row r="695" spans="1:34" ht="15.75" customHeight="1" x14ac:dyDescent="0.2">
      <c r="A695" s="69"/>
      <c r="D695" s="16"/>
      <c r="G695" s="16"/>
      <c r="J695" s="16"/>
      <c r="M695" s="16"/>
      <c r="P695" s="16"/>
      <c r="S695" s="16"/>
      <c r="V695" s="16"/>
      <c r="Y695" s="16"/>
      <c r="AB695" s="16"/>
      <c r="AE695" s="16"/>
      <c r="AH695" s="16"/>
    </row>
    <row r="696" spans="1:34" ht="15.75" customHeight="1" x14ac:dyDescent="0.2">
      <c r="A696" s="69"/>
      <c r="D696" s="16"/>
      <c r="G696" s="16"/>
      <c r="J696" s="16"/>
      <c r="M696" s="16"/>
      <c r="P696" s="16"/>
      <c r="S696" s="16"/>
      <c r="V696" s="16"/>
      <c r="Y696" s="16"/>
      <c r="AB696" s="16"/>
      <c r="AE696" s="16"/>
      <c r="AH696" s="16"/>
    </row>
    <row r="697" spans="1:34" ht="15.75" customHeight="1" x14ac:dyDescent="0.2">
      <c r="A697" s="69"/>
      <c r="D697" s="16"/>
      <c r="G697" s="16"/>
      <c r="J697" s="16"/>
      <c r="M697" s="16"/>
      <c r="P697" s="16"/>
      <c r="S697" s="16"/>
      <c r="V697" s="16"/>
      <c r="Y697" s="16"/>
      <c r="AB697" s="16"/>
      <c r="AE697" s="16"/>
      <c r="AH697" s="16"/>
    </row>
    <row r="698" spans="1:34" ht="15.75" customHeight="1" x14ac:dyDescent="0.2">
      <c r="A698" s="69"/>
      <c r="D698" s="16"/>
      <c r="G698" s="16"/>
      <c r="J698" s="16"/>
      <c r="M698" s="16"/>
      <c r="P698" s="16"/>
      <c r="S698" s="16"/>
      <c r="V698" s="16"/>
      <c r="Y698" s="16"/>
      <c r="AB698" s="16"/>
      <c r="AE698" s="16"/>
      <c r="AH698" s="16"/>
    </row>
    <row r="699" spans="1:34" ht="15.75" customHeight="1" x14ac:dyDescent="0.2">
      <c r="A699" s="69"/>
      <c r="D699" s="16"/>
      <c r="G699" s="16"/>
      <c r="J699" s="16"/>
      <c r="M699" s="16"/>
      <c r="P699" s="16"/>
      <c r="S699" s="16"/>
      <c r="V699" s="16"/>
      <c r="Y699" s="16"/>
      <c r="AB699" s="16"/>
      <c r="AE699" s="16"/>
      <c r="AH699" s="16"/>
    </row>
    <row r="700" spans="1:34" ht="15.75" customHeight="1" x14ac:dyDescent="0.2">
      <c r="A700" s="69"/>
      <c r="D700" s="16"/>
      <c r="G700" s="16"/>
      <c r="J700" s="16"/>
      <c r="M700" s="16"/>
      <c r="P700" s="16"/>
      <c r="S700" s="16"/>
      <c r="V700" s="16"/>
      <c r="Y700" s="16"/>
      <c r="AB700" s="16"/>
      <c r="AE700" s="16"/>
      <c r="AH700" s="16"/>
    </row>
    <row r="701" spans="1:34" ht="15.75" customHeight="1" x14ac:dyDescent="0.2">
      <c r="A701" s="69"/>
      <c r="D701" s="16"/>
      <c r="G701" s="16"/>
      <c r="J701" s="16"/>
      <c r="M701" s="16"/>
      <c r="P701" s="16"/>
      <c r="S701" s="16"/>
      <c r="V701" s="16"/>
      <c r="Y701" s="16"/>
      <c r="AB701" s="16"/>
      <c r="AE701" s="16"/>
      <c r="AH701" s="16"/>
    </row>
    <row r="702" spans="1:34" ht="15.75" customHeight="1" x14ac:dyDescent="0.2">
      <c r="A702" s="69"/>
      <c r="D702" s="16"/>
      <c r="G702" s="16"/>
      <c r="J702" s="16"/>
      <c r="M702" s="16"/>
      <c r="P702" s="16"/>
      <c r="S702" s="16"/>
      <c r="V702" s="16"/>
      <c r="Y702" s="16"/>
      <c r="AB702" s="16"/>
      <c r="AE702" s="16"/>
      <c r="AH702" s="16"/>
    </row>
    <row r="703" spans="1:34" ht="15.75" customHeight="1" x14ac:dyDescent="0.2">
      <c r="A703" s="69"/>
      <c r="D703" s="16"/>
      <c r="G703" s="16"/>
      <c r="J703" s="16"/>
      <c r="M703" s="16"/>
      <c r="P703" s="16"/>
      <c r="S703" s="16"/>
      <c r="V703" s="16"/>
      <c r="Y703" s="16"/>
      <c r="AB703" s="16"/>
      <c r="AE703" s="16"/>
      <c r="AH703" s="16"/>
    </row>
    <row r="704" spans="1:34" ht="15.75" customHeight="1" x14ac:dyDescent="0.2">
      <c r="A704" s="69"/>
      <c r="D704" s="16"/>
      <c r="G704" s="16"/>
      <c r="J704" s="16"/>
      <c r="M704" s="16"/>
      <c r="P704" s="16"/>
      <c r="S704" s="16"/>
      <c r="V704" s="16"/>
      <c r="Y704" s="16"/>
      <c r="AB704" s="16"/>
      <c r="AE704" s="16"/>
      <c r="AH704" s="16"/>
    </row>
    <row r="705" spans="1:34" ht="15.75" customHeight="1" x14ac:dyDescent="0.2">
      <c r="A705" s="69"/>
      <c r="D705" s="16"/>
      <c r="G705" s="16"/>
      <c r="J705" s="16"/>
      <c r="M705" s="16"/>
      <c r="P705" s="16"/>
      <c r="S705" s="16"/>
      <c r="V705" s="16"/>
      <c r="Y705" s="16"/>
      <c r="AB705" s="16"/>
      <c r="AE705" s="16"/>
      <c r="AH705" s="16"/>
    </row>
    <row r="706" spans="1:34" ht="15.75" customHeight="1" x14ac:dyDescent="0.2">
      <c r="A706" s="69"/>
      <c r="D706" s="16"/>
      <c r="G706" s="16"/>
      <c r="J706" s="16"/>
      <c r="M706" s="16"/>
      <c r="P706" s="16"/>
      <c r="S706" s="16"/>
      <c r="V706" s="16"/>
      <c r="Y706" s="16"/>
      <c r="AB706" s="16"/>
      <c r="AE706" s="16"/>
      <c r="AH706" s="16"/>
    </row>
    <row r="707" spans="1:34" ht="15.75" customHeight="1" x14ac:dyDescent="0.2">
      <c r="A707" s="69"/>
      <c r="D707" s="16"/>
      <c r="G707" s="16"/>
      <c r="J707" s="16"/>
      <c r="M707" s="16"/>
      <c r="P707" s="16"/>
      <c r="S707" s="16"/>
      <c r="V707" s="16"/>
      <c r="Y707" s="16"/>
      <c r="AB707" s="16"/>
      <c r="AE707" s="16"/>
      <c r="AH707" s="16"/>
    </row>
    <row r="708" spans="1:34" ht="15.75" customHeight="1" x14ac:dyDescent="0.2">
      <c r="A708" s="69"/>
      <c r="D708" s="16"/>
      <c r="G708" s="16"/>
      <c r="J708" s="16"/>
      <c r="M708" s="16"/>
      <c r="P708" s="16"/>
      <c r="S708" s="16"/>
      <c r="V708" s="16"/>
      <c r="Y708" s="16"/>
      <c r="AB708" s="16"/>
      <c r="AE708" s="16"/>
      <c r="AH708" s="16"/>
    </row>
    <row r="709" spans="1:34" ht="15.75" customHeight="1" x14ac:dyDescent="0.2">
      <c r="A709" s="69"/>
      <c r="D709" s="16"/>
      <c r="G709" s="16"/>
      <c r="J709" s="16"/>
      <c r="M709" s="16"/>
      <c r="P709" s="16"/>
      <c r="S709" s="16"/>
      <c r="V709" s="16"/>
      <c r="Y709" s="16"/>
      <c r="AB709" s="16"/>
      <c r="AE709" s="16"/>
      <c r="AH709" s="16"/>
    </row>
    <row r="710" spans="1:34" ht="15.75" customHeight="1" x14ac:dyDescent="0.2">
      <c r="A710" s="69"/>
      <c r="D710" s="16"/>
      <c r="G710" s="16"/>
      <c r="J710" s="16"/>
      <c r="M710" s="16"/>
      <c r="P710" s="16"/>
      <c r="S710" s="16"/>
      <c r="V710" s="16"/>
      <c r="Y710" s="16"/>
      <c r="AB710" s="16"/>
      <c r="AE710" s="16"/>
      <c r="AH710" s="16"/>
    </row>
    <row r="711" spans="1:34" ht="15.75" customHeight="1" x14ac:dyDescent="0.2">
      <c r="A711" s="69"/>
      <c r="D711" s="16"/>
      <c r="G711" s="16"/>
      <c r="J711" s="16"/>
      <c r="M711" s="16"/>
      <c r="P711" s="16"/>
      <c r="S711" s="16"/>
      <c r="V711" s="16"/>
      <c r="Y711" s="16"/>
      <c r="AB711" s="16"/>
      <c r="AE711" s="16"/>
      <c r="AH711" s="16"/>
    </row>
    <row r="712" spans="1:34" ht="15.75" customHeight="1" x14ac:dyDescent="0.2">
      <c r="A712" s="69"/>
      <c r="D712" s="16"/>
      <c r="G712" s="16"/>
      <c r="J712" s="16"/>
      <c r="M712" s="16"/>
      <c r="P712" s="16"/>
      <c r="S712" s="16"/>
      <c r="V712" s="16"/>
      <c r="Y712" s="16"/>
      <c r="AB712" s="16"/>
      <c r="AE712" s="16"/>
      <c r="AH712" s="16"/>
    </row>
    <row r="713" spans="1:34" ht="15.75" customHeight="1" x14ac:dyDescent="0.2">
      <c r="A713" s="69"/>
      <c r="D713" s="16"/>
      <c r="G713" s="16"/>
      <c r="J713" s="16"/>
      <c r="M713" s="16"/>
      <c r="P713" s="16"/>
      <c r="S713" s="16"/>
      <c r="V713" s="16"/>
      <c r="Y713" s="16"/>
      <c r="AB713" s="16"/>
      <c r="AE713" s="16"/>
      <c r="AH713" s="16"/>
    </row>
    <row r="714" spans="1:34" ht="15.75" customHeight="1" x14ac:dyDescent="0.2">
      <c r="A714" s="69"/>
      <c r="D714" s="16"/>
      <c r="G714" s="16"/>
      <c r="J714" s="16"/>
      <c r="M714" s="16"/>
      <c r="P714" s="16"/>
      <c r="S714" s="16"/>
      <c r="V714" s="16"/>
      <c r="Y714" s="16"/>
      <c r="AB714" s="16"/>
      <c r="AE714" s="16"/>
      <c r="AH714" s="16"/>
    </row>
    <row r="715" spans="1:34" ht="15.75" customHeight="1" x14ac:dyDescent="0.2">
      <c r="A715" s="69"/>
      <c r="D715" s="16"/>
      <c r="G715" s="16"/>
      <c r="J715" s="16"/>
      <c r="M715" s="16"/>
      <c r="P715" s="16"/>
      <c r="S715" s="16"/>
      <c r="V715" s="16"/>
      <c r="Y715" s="16"/>
      <c r="AB715" s="16"/>
      <c r="AE715" s="16"/>
      <c r="AH715" s="16"/>
    </row>
    <row r="716" spans="1:34" ht="15.75" customHeight="1" x14ac:dyDescent="0.2">
      <c r="A716" s="69"/>
      <c r="D716" s="16"/>
      <c r="G716" s="16"/>
      <c r="J716" s="16"/>
      <c r="M716" s="16"/>
      <c r="P716" s="16"/>
      <c r="S716" s="16"/>
      <c r="V716" s="16"/>
      <c r="Y716" s="16"/>
      <c r="AB716" s="16"/>
      <c r="AE716" s="16"/>
      <c r="AH716" s="16"/>
    </row>
    <row r="717" spans="1:34" ht="15.75" customHeight="1" x14ac:dyDescent="0.2">
      <c r="A717" s="69"/>
      <c r="D717" s="16"/>
      <c r="G717" s="16"/>
      <c r="J717" s="16"/>
      <c r="M717" s="16"/>
      <c r="P717" s="16"/>
      <c r="S717" s="16"/>
      <c r="V717" s="16"/>
      <c r="Y717" s="16"/>
      <c r="AB717" s="16"/>
      <c r="AE717" s="16"/>
      <c r="AH717" s="16"/>
    </row>
    <row r="718" spans="1:34" ht="15.75" customHeight="1" x14ac:dyDescent="0.2">
      <c r="A718" s="69"/>
      <c r="D718" s="16"/>
      <c r="G718" s="16"/>
      <c r="J718" s="16"/>
      <c r="M718" s="16"/>
      <c r="P718" s="16"/>
      <c r="S718" s="16"/>
      <c r="V718" s="16"/>
      <c r="Y718" s="16"/>
      <c r="AB718" s="16"/>
      <c r="AE718" s="16"/>
      <c r="AH718" s="16"/>
    </row>
    <row r="719" spans="1:34" ht="15.75" customHeight="1" x14ac:dyDescent="0.2">
      <c r="A719" s="69"/>
      <c r="D719" s="16"/>
      <c r="G719" s="16"/>
      <c r="J719" s="16"/>
      <c r="M719" s="16"/>
      <c r="P719" s="16"/>
      <c r="S719" s="16"/>
      <c r="V719" s="16"/>
      <c r="Y719" s="16"/>
      <c r="AB719" s="16"/>
      <c r="AE719" s="16"/>
      <c r="AH719" s="16"/>
    </row>
    <row r="720" spans="1:34" ht="15.75" customHeight="1" x14ac:dyDescent="0.2">
      <c r="A720" s="69"/>
      <c r="D720" s="16"/>
      <c r="G720" s="16"/>
      <c r="J720" s="16"/>
      <c r="M720" s="16"/>
      <c r="P720" s="16"/>
      <c r="S720" s="16"/>
      <c r="V720" s="16"/>
      <c r="Y720" s="16"/>
      <c r="AB720" s="16"/>
      <c r="AE720" s="16"/>
      <c r="AH720" s="16"/>
    </row>
    <row r="721" spans="1:34" ht="15.75" customHeight="1" x14ac:dyDescent="0.2">
      <c r="A721" s="69"/>
      <c r="D721" s="16"/>
      <c r="G721" s="16"/>
      <c r="J721" s="16"/>
      <c r="M721" s="16"/>
      <c r="P721" s="16"/>
      <c r="S721" s="16"/>
      <c r="V721" s="16"/>
      <c r="Y721" s="16"/>
      <c r="AB721" s="16"/>
      <c r="AE721" s="16"/>
      <c r="AH721" s="16"/>
    </row>
    <row r="722" spans="1:34" ht="15.75" customHeight="1" x14ac:dyDescent="0.2">
      <c r="A722" s="69"/>
      <c r="D722" s="16"/>
      <c r="G722" s="16"/>
      <c r="J722" s="16"/>
      <c r="M722" s="16"/>
      <c r="P722" s="16"/>
      <c r="S722" s="16"/>
      <c r="V722" s="16"/>
      <c r="Y722" s="16"/>
      <c r="AB722" s="16"/>
      <c r="AE722" s="16"/>
      <c r="AH722" s="16"/>
    </row>
    <row r="723" spans="1:34" ht="15.75" customHeight="1" x14ac:dyDescent="0.2">
      <c r="A723" s="69"/>
      <c r="D723" s="16"/>
      <c r="G723" s="16"/>
      <c r="J723" s="16"/>
      <c r="M723" s="16"/>
      <c r="P723" s="16"/>
      <c r="S723" s="16"/>
      <c r="V723" s="16"/>
      <c r="Y723" s="16"/>
      <c r="AB723" s="16"/>
      <c r="AE723" s="16"/>
      <c r="AH723" s="16"/>
    </row>
    <row r="724" spans="1:34" ht="15.75" customHeight="1" x14ac:dyDescent="0.2">
      <c r="A724" s="69"/>
      <c r="D724" s="16"/>
      <c r="G724" s="16"/>
      <c r="J724" s="16"/>
      <c r="M724" s="16"/>
      <c r="P724" s="16"/>
      <c r="S724" s="16"/>
      <c r="V724" s="16"/>
      <c r="Y724" s="16"/>
      <c r="AB724" s="16"/>
      <c r="AE724" s="16"/>
      <c r="AH724" s="16"/>
    </row>
    <row r="725" spans="1:34" ht="15.75" customHeight="1" x14ac:dyDescent="0.2">
      <c r="A725" s="69"/>
      <c r="D725" s="16"/>
      <c r="G725" s="16"/>
      <c r="J725" s="16"/>
      <c r="M725" s="16"/>
      <c r="P725" s="16"/>
      <c r="S725" s="16"/>
      <c r="V725" s="16"/>
      <c r="Y725" s="16"/>
      <c r="AB725" s="16"/>
      <c r="AE725" s="16"/>
      <c r="AH725" s="16"/>
    </row>
    <row r="726" spans="1:34" ht="15.75" customHeight="1" x14ac:dyDescent="0.2">
      <c r="A726" s="69"/>
      <c r="D726" s="16"/>
      <c r="G726" s="16"/>
      <c r="J726" s="16"/>
      <c r="M726" s="16"/>
      <c r="P726" s="16"/>
      <c r="S726" s="16"/>
      <c r="V726" s="16"/>
      <c r="Y726" s="16"/>
      <c r="AB726" s="16"/>
      <c r="AE726" s="16"/>
      <c r="AH726" s="16"/>
    </row>
    <row r="727" spans="1:34" ht="15.75" customHeight="1" x14ac:dyDescent="0.2">
      <c r="A727" s="69"/>
      <c r="D727" s="16"/>
      <c r="G727" s="16"/>
      <c r="J727" s="16"/>
      <c r="M727" s="16"/>
      <c r="P727" s="16"/>
      <c r="S727" s="16"/>
      <c r="V727" s="16"/>
      <c r="Y727" s="16"/>
      <c r="AB727" s="16"/>
      <c r="AE727" s="16"/>
      <c r="AH727" s="16"/>
    </row>
    <row r="728" spans="1:34" ht="15.75" customHeight="1" x14ac:dyDescent="0.2">
      <c r="A728" s="69"/>
      <c r="D728" s="16"/>
      <c r="G728" s="16"/>
      <c r="J728" s="16"/>
      <c r="M728" s="16"/>
      <c r="P728" s="16"/>
      <c r="S728" s="16"/>
      <c r="V728" s="16"/>
      <c r="Y728" s="16"/>
      <c r="AB728" s="16"/>
      <c r="AE728" s="16"/>
      <c r="AH728" s="16"/>
    </row>
    <row r="729" spans="1:34" ht="15.75" customHeight="1" x14ac:dyDescent="0.2">
      <c r="A729" s="69"/>
      <c r="D729" s="16"/>
      <c r="G729" s="16"/>
      <c r="J729" s="16"/>
      <c r="M729" s="16"/>
      <c r="P729" s="16"/>
      <c r="S729" s="16"/>
      <c r="V729" s="16"/>
      <c r="Y729" s="16"/>
      <c r="AB729" s="16"/>
      <c r="AE729" s="16"/>
      <c r="AH729" s="16"/>
    </row>
    <row r="730" spans="1:34" ht="15.75" customHeight="1" x14ac:dyDescent="0.2">
      <c r="A730" s="69"/>
      <c r="D730" s="16"/>
      <c r="G730" s="16"/>
      <c r="J730" s="16"/>
      <c r="M730" s="16"/>
      <c r="P730" s="16"/>
      <c r="S730" s="16"/>
      <c r="V730" s="16"/>
      <c r="Y730" s="16"/>
      <c r="AB730" s="16"/>
      <c r="AE730" s="16"/>
      <c r="AH730" s="16"/>
    </row>
    <row r="731" spans="1:34" ht="15.75" customHeight="1" x14ac:dyDescent="0.2">
      <c r="A731" s="69"/>
      <c r="D731" s="16"/>
      <c r="G731" s="16"/>
      <c r="J731" s="16"/>
      <c r="M731" s="16"/>
      <c r="P731" s="16"/>
      <c r="S731" s="16"/>
      <c r="V731" s="16"/>
      <c r="Y731" s="16"/>
      <c r="AB731" s="16"/>
      <c r="AE731" s="16"/>
      <c r="AH731" s="16"/>
    </row>
    <row r="732" spans="1:34" ht="15.75" customHeight="1" x14ac:dyDescent="0.2">
      <c r="A732" s="69"/>
      <c r="D732" s="16"/>
      <c r="G732" s="16"/>
      <c r="J732" s="16"/>
      <c r="M732" s="16"/>
      <c r="P732" s="16"/>
      <c r="S732" s="16"/>
      <c r="V732" s="16"/>
      <c r="Y732" s="16"/>
      <c r="AB732" s="16"/>
      <c r="AE732" s="16"/>
      <c r="AH732" s="16"/>
    </row>
    <row r="733" spans="1:34" ht="15.75" customHeight="1" x14ac:dyDescent="0.2">
      <c r="A733" s="69"/>
      <c r="D733" s="16"/>
      <c r="G733" s="16"/>
      <c r="J733" s="16"/>
      <c r="M733" s="16"/>
      <c r="P733" s="16"/>
      <c r="S733" s="16"/>
      <c r="V733" s="16"/>
      <c r="Y733" s="16"/>
      <c r="AB733" s="16"/>
      <c r="AE733" s="16"/>
      <c r="AH733" s="16"/>
    </row>
    <row r="734" spans="1:34" ht="15.75" customHeight="1" x14ac:dyDescent="0.2">
      <c r="A734" s="69"/>
      <c r="D734" s="16"/>
      <c r="G734" s="16"/>
      <c r="J734" s="16"/>
      <c r="M734" s="16"/>
      <c r="P734" s="16"/>
      <c r="S734" s="16"/>
      <c r="V734" s="16"/>
      <c r="Y734" s="16"/>
      <c r="AB734" s="16"/>
      <c r="AE734" s="16"/>
      <c r="AH734" s="16"/>
    </row>
    <row r="735" spans="1:34" ht="15.75" customHeight="1" x14ac:dyDescent="0.2">
      <c r="A735" s="69"/>
      <c r="D735" s="16"/>
      <c r="G735" s="16"/>
      <c r="J735" s="16"/>
      <c r="M735" s="16"/>
      <c r="P735" s="16"/>
      <c r="S735" s="16"/>
      <c r="V735" s="16"/>
      <c r="Y735" s="16"/>
      <c r="AB735" s="16"/>
      <c r="AE735" s="16"/>
      <c r="AH735" s="16"/>
    </row>
    <row r="736" spans="1:34" ht="15.75" customHeight="1" x14ac:dyDescent="0.2">
      <c r="A736" s="69"/>
      <c r="D736" s="16"/>
      <c r="G736" s="16"/>
      <c r="J736" s="16"/>
      <c r="M736" s="16"/>
      <c r="P736" s="16"/>
      <c r="S736" s="16"/>
      <c r="V736" s="16"/>
      <c r="Y736" s="16"/>
      <c r="AB736" s="16"/>
      <c r="AE736" s="16"/>
      <c r="AH736" s="16"/>
    </row>
    <row r="737" spans="1:34" ht="15.75" customHeight="1" x14ac:dyDescent="0.2">
      <c r="A737" s="69"/>
      <c r="D737" s="16"/>
      <c r="G737" s="16"/>
      <c r="J737" s="16"/>
      <c r="M737" s="16"/>
      <c r="P737" s="16"/>
      <c r="S737" s="16"/>
      <c r="V737" s="16"/>
      <c r="Y737" s="16"/>
      <c r="AB737" s="16"/>
      <c r="AE737" s="16"/>
      <c r="AH737" s="16"/>
    </row>
    <row r="738" spans="1:34" ht="15.75" customHeight="1" x14ac:dyDescent="0.2">
      <c r="A738" s="69"/>
      <c r="D738" s="16"/>
      <c r="G738" s="16"/>
      <c r="J738" s="16"/>
      <c r="M738" s="16"/>
      <c r="P738" s="16"/>
      <c r="S738" s="16"/>
      <c r="V738" s="16"/>
      <c r="Y738" s="16"/>
      <c r="AB738" s="16"/>
      <c r="AE738" s="16"/>
      <c r="AH738" s="16"/>
    </row>
    <row r="739" spans="1:34" ht="15.75" customHeight="1" x14ac:dyDescent="0.2">
      <c r="A739" s="69"/>
      <c r="D739" s="16"/>
      <c r="G739" s="16"/>
      <c r="J739" s="16"/>
      <c r="M739" s="16"/>
      <c r="P739" s="16"/>
      <c r="S739" s="16"/>
      <c r="V739" s="16"/>
      <c r="Y739" s="16"/>
      <c r="AB739" s="16"/>
      <c r="AE739" s="16"/>
      <c r="AH739" s="16"/>
    </row>
    <row r="740" spans="1:34" ht="15.75" customHeight="1" x14ac:dyDescent="0.2">
      <c r="A740" s="69"/>
      <c r="D740" s="16"/>
      <c r="G740" s="16"/>
      <c r="J740" s="16"/>
      <c r="M740" s="16"/>
      <c r="P740" s="16"/>
      <c r="S740" s="16"/>
      <c r="V740" s="16"/>
      <c r="Y740" s="16"/>
      <c r="AB740" s="16"/>
      <c r="AE740" s="16"/>
      <c r="AH740" s="16"/>
    </row>
    <row r="741" spans="1:34" ht="15.75" customHeight="1" x14ac:dyDescent="0.2">
      <c r="A741" s="69"/>
      <c r="D741" s="16"/>
      <c r="G741" s="16"/>
      <c r="J741" s="16"/>
      <c r="M741" s="16"/>
      <c r="P741" s="16"/>
      <c r="S741" s="16"/>
      <c r="V741" s="16"/>
      <c r="Y741" s="16"/>
      <c r="AB741" s="16"/>
      <c r="AE741" s="16"/>
      <c r="AH741" s="16"/>
    </row>
    <row r="742" spans="1:34" ht="15.75" customHeight="1" x14ac:dyDescent="0.2">
      <c r="A742" s="69"/>
      <c r="D742" s="16"/>
      <c r="G742" s="16"/>
      <c r="J742" s="16"/>
      <c r="M742" s="16"/>
      <c r="P742" s="16"/>
      <c r="S742" s="16"/>
      <c r="V742" s="16"/>
      <c r="Y742" s="16"/>
      <c r="AB742" s="16"/>
      <c r="AE742" s="16"/>
      <c r="AH742" s="16"/>
    </row>
    <row r="743" spans="1:34" ht="15.75" customHeight="1" x14ac:dyDescent="0.2">
      <c r="A743" s="69"/>
      <c r="D743" s="16"/>
      <c r="G743" s="16"/>
      <c r="J743" s="16"/>
      <c r="M743" s="16"/>
      <c r="P743" s="16"/>
      <c r="S743" s="16"/>
      <c r="V743" s="16"/>
      <c r="Y743" s="16"/>
      <c r="AB743" s="16"/>
      <c r="AE743" s="16"/>
      <c r="AH743" s="16"/>
    </row>
    <row r="744" spans="1:34" ht="15.75" customHeight="1" x14ac:dyDescent="0.2">
      <c r="A744" s="69"/>
      <c r="D744" s="16"/>
      <c r="G744" s="16"/>
      <c r="J744" s="16"/>
      <c r="M744" s="16"/>
      <c r="P744" s="16"/>
      <c r="S744" s="16"/>
      <c r="V744" s="16"/>
      <c r="Y744" s="16"/>
      <c r="AB744" s="16"/>
      <c r="AE744" s="16"/>
      <c r="AH744" s="16"/>
    </row>
    <row r="745" spans="1:34" ht="15.75" customHeight="1" x14ac:dyDescent="0.2">
      <c r="A745" s="69"/>
      <c r="D745" s="16"/>
      <c r="G745" s="16"/>
      <c r="J745" s="16"/>
      <c r="M745" s="16"/>
      <c r="P745" s="16"/>
      <c r="S745" s="16"/>
      <c r="V745" s="16"/>
      <c r="Y745" s="16"/>
      <c r="AB745" s="16"/>
      <c r="AE745" s="16"/>
      <c r="AH745" s="16"/>
    </row>
    <row r="746" spans="1:34" ht="15.75" customHeight="1" x14ac:dyDescent="0.2">
      <c r="A746" s="69"/>
      <c r="D746" s="16"/>
      <c r="G746" s="16"/>
      <c r="J746" s="16"/>
      <c r="M746" s="16"/>
      <c r="P746" s="16"/>
      <c r="S746" s="16"/>
      <c r="V746" s="16"/>
      <c r="Y746" s="16"/>
      <c r="AB746" s="16"/>
      <c r="AE746" s="16"/>
      <c r="AH746" s="16"/>
    </row>
    <row r="747" spans="1:34" ht="15.75" customHeight="1" x14ac:dyDescent="0.2">
      <c r="A747" s="69"/>
      <c r="D747" s="16"/>
      <c r="G747" s="16"/>
      <c r="J747" s="16"/>
      <c r="M747" s="16"/>
      <c r="P747" s="16"/>
      <c r="S747" s="16"/>
      <c r="V747" s="16"/>
      <c r="Y747" s="16"/>
      <c r="AB747" s="16"/>
      <c r="AE747" s="16"/>
      <c r="AH747" s="16"/>
    </row>
    <row r="748" spans="1:34" ht="15.75" customHeight="1" x14ac:dyDescent="0.2">
      <c r="A748" s="69"/>
      <c r="D748" s="16"/>
      <c r="G748" s="16"/>
      <c r="J748" s="16"/>
      <c r="M748" s="16"/>
      <c r="P748" s="16"/>
      <c r="S748" s="16"/>
      <c r="V748" s="16"/>
      <c r="Y748" s="16"/>
      <c r="AB748" s="16"/>
      <c r="AE748" s="16"/>
      <c r="AH748" s="16"/>
    </row>
    <row r="749" spans="1:34" ht="15.75" customHeight="1" x14ac:dyDescent="0.2">
      <c r="A749" s="69"/>
      <c r="D749" s="16"/>
      <c r="G749" s="16"/>
      <c r="J749" s="16"/>
      <c r="M749" s="16"/>
      <c r="P749" s="16"/>
      <c r="S749" s="16"/>
      <c r="V749" s="16"/>
      <c r="Y749" s="16"/>
      <c r="AB749" s="16"/>
      <c r="AE749" s="16"/>
      <c r="AH749" s="16"/>
    </row>
    <row r="750" spans="1:34" ht="15.75" customHeight="1" x14ac:dyDescent="0.2">
      <c r="A750" s="69"/>
      <c r="D750" s="16"/>
      <c r="G750" s="16"/>
      <c r="J750" s="16"/>
      <c r="M750" s="16"/>
      <c r="P750" s="16"/>
      <c r="S750" s="16"/>
      <c r="V750" s="16"/>
      <c r="Y750" s="16"/>
      <c r="AB750" s="16"/>
      <c r="AE750" s="16"/>
      <c r="AH750" s="16"/>
    </row>
    <row r="751" spans="1:34" ht="15.75" customHeight="1" x14ac:dyDescent="0.2">
      <c r="A751" s="69"/>
      <c r="D751" s="16"/>
      <c r="G751" s="16"/>
      <c r="J751" s="16"/>
      <c r="M751" s="16"/>
      <c r="P751" s="16"/>
      <c r="S751" s="16"/>
      <c r="V751" s="16"/>
      <c r="Y751" s="16"/>
      <c r="AB751" s="16"/>
      <c r="AE751" s="16"/>
      <c r="AH751" s="16"/>
    </row>
    <row r="752" spans="1:34" ht="15.75" customHeight="1" x14ac:dyDescent="0.2">
      <c r="A752" s="69"/>
      <c r="D752" s="16"/>
      <c r="G752" s="16"/>
      <c r="J752" s="16"/>
      <c r="M752" s="16"/>
      <c r="P752" s="16"/>
      <c r="S752" s="16"/>
      <c r="V752" s="16"/>
      <c r="Y752" s="16"/>
      <c r="AB752" s="16"/>
      <c r="AE752" s="16"/>
      <c r="AH752" s="16"/>
    </row>
    <row r="753" spans="1:34" ht="15.75" customHeight="1" x14ac:dyDescent="0.2">
      <c r="A753" s="69"/>
      <c r="D753" s="16"/>
      <c r="G753" s="16"/>
      <c r="J753" s="16"/>
      <c r="M753" s="16"/>
      <c r="P753" s="16"/>
      <c r="S753" s="16"/>
      <c r="V753" s="16"/>
      <c r="Y753" s="16"/>
      <c r="AB753" s="16"/>
      <c r="AE753" s="16"/>
      <c r="AH753" s="16"/>
    </row>
    <row r="754" spans="1:34" ht="15.75" customHeight="1" x14ac:dyDescent="0.2">
      <c r="A754" s="69"/>
      <c r="D754" s="16"/>
      <c r="G754" s="16"/>
      <c r="J754" s="16"/>
      <c r="M754" s="16"/>
      <c r="P754" s="16"/>
      <c r="S754" s="16"/>
      <c r="V754" s="16"/>
      <c r="Y754" s="16"/>
      <c r="AB754" s="16"/>
      <c r="AE754" s="16"/>
      <c r="AH754" s="16"/>
    </row>
    <row r="755" spans="1:34" ht="15.75" customHeight="1" x14ac:dyDescent="0.2">
      <c r="A755" s="69"/>
      <c r="D755" s="16"/>
      <c r="G755" s="16"/>
      <c r="J755" s="16"/>
      <c r="M755" s="16"/>
      <c r="P755" s="16"/>
      <c r="S755" s="16"/>
      <c r="V755" s="16"/>
      <c r="Y755" s="16"/>
      <c r="AB755" s="16"/>
      <c r="AE755" s="16"/>
      <c r="AH755" s="16"/>
    </row>
    <row r="756" spans="1:34" ht="15.75" customHeight="1" x14ac:dyDescent="0.2">
      <c r="A756" s="69"/>
      <c r="D756" s="16"/>
      <c r="G756" s="16"/>
      <c r="J756" s="16"/>
      <c r="M756" s="16"/>
      <c r="P756" s="16"/>
      <c r="S756" s="16"/>
      <c r="V756" s="16"/>
      <c r="Y756" s="16"/>
      <c r="AB756" s="16"/>
      <c r="AE756" s="16"/>
      <c r="AH756" s="16"/>
    </row>
    <row r="757" spans="1:34" ht="15.75" customHeight="1" x14ac:dyDescent="0.2">
      <c r="A757" s="69"/>
      <c r="D757" s="16"/>
      <c r="G757" s="16"/>
      <c r="J757" s="16"/>
      <c r="M757" s="16"/>
      <c r="P757" s="16"/>
      <c r="S757" s="16"/>
      <c r="V757" s="16"/>
      <c r="Y757" s="16"/>
      <c r="AB757" s="16"/>
      <c r="AE757" s="16"/>
      <c r="AH757" s="16"/>
    </row>
    <row r="758" spans="1:34" ht="15.75" customHeight="1" x14ac:dyDescent="0.2">
      <c r="A758" s="69"/>
      <c r="D758" s="16"/>
      <c r="G758" s="16"/>
      <c r="J758" s="16"/>
      <c r="M758" s="16"/>
      <c r="P758" s="16"/>
      <c r="S758" s="16"/>
      <c r="V758" s="16"/>
      <c r="Y758" s="16"/>
      <c r="AB758" s="16"/>
      <c r="AE758" s="16"/>
      <c r="AH758" s="16"/>
    </row>
    <row r="759" spans="1:34" ht="15.75" customHeight="1" x14ac:dyDescent="0.2">
      <c r="A759" s="69"/>
      <c r="D759" s="16"/>
      <c r="G759" s="16"/>
      <c r="J759" s="16"/>
      <c r="M759" s="16"/>
      <c r="P759" s="16"/>
      <c r="S759" s="16"/>
      <c r="V759" s="16"/>
      <c r="Y759" s="16"/>
      <c r="AB759" s="16"/>
      <c r="AE759" s="16"/>
      <c r="AH759" s="16"/>
    </row>
    <row r="760" spans="1:34" ht="15.75" customHeight="1" x14ac:dyDescent="0.2">
      <c r="A760" s="69"/>
      <c r="D760" s="16"/>
      <c r="G760" s="16"/>
      <c r="J760" s="16"/>
      <c r="M760" s="16"/>
      <c r="P760" s="16"/>
      <c r="S760" s="16"/>
      <c r="V760" s="16"/>
      <c r="Y760" s="16"/>
      <c r="AB760" s="16"/>
      <c r="AE760" s="16"/>
      <c r="AH760" s="16"/>
    </row>
    <row r="761" spans="1:34" ht="15.75" customHeight="1" x14ac:dyDescent="0.2">
      <c r="A761" s="69"/>
      <c r="D761" s="16"/>
      <c r="G761" s="16"/>
      <c r="J761" s="16"/>
      <c r="M761" s="16"/>
      <c r="P761" s="16"/>
      <c r="S761" s="16"/>
      <c r="V761" s="16"/>
      <c r="Y761" s="16"/>
      <c r="AB761" s="16"/>
      <c r="AE761" s="16"/>
      <c r="AH761" s="16"/>
    </row>
    <row r="762" spans="1:34" ht="15.75" customHeight="1" x14ac:dyDescent="0.2">
      <c r="A762" s="69"/>
      <c r="D762" s="16"/>
      <c r="G762" s="16"/>
      <c r="J762" s="16"/>
      <c r="M762" s="16"/>
      <c r="P762" s="16"/>
      <c r="S762" s="16"/>
      <c r="V762" s="16"/>
      <c r="Y762" s="16"/>
      <c r="AB762" s="16"/>
      <c r="AE762" s="16"/>
      <c r="AH762" s="16"/>
    </row>
    <row r="763" spans="1:34" ht="15.75" customHeight="1" x14ac:dyDescent="0.2">
      <c r="A763" s="69"/>
      <c r="D763" s="16"/>
      <c r="G763" s="16"/>
      <c r="J763" s="16"/>
      <c r="M763" s="16"/>
      <c r="P763" s="16"/>
      <c r="S763" s="16"/>
      <c r="V763" s="16"/>
      <c r="Y763" s="16"/>
      <c r="AB763" s="16"/>
      <c r="AE763" s="16"/>
      <c r="AH763" s="16"/>
    </row>
    <row r="764" spans="1:34" ht="15.75" customHeight="1" x14ac:dyDescent="0.2">
      <c r="A764" s="69"/>
      <c r="D764" s="16"/>
      <c r="G764" s="16"/>
      <c r="J764" s="16"/>
      <c r="M764" s="16"/>
      <c r="P764" s="16"/>
      <c r="S764" s="16"/>
      <c r="V764" s="16"/>
      <c r="Y764" s="16"/>
      <c r="AB764" s="16"/>
      <c r="AE764" s="16"/>
      <c r="AH764" s="16"/>
    </row>
    <row r="765" spans="1:34" ht="15.75" customHeight="1" x14ac:dyDescent="0.2">
      <c r="A765" s="69"/>
      <c r="D765" s="16"/>
      <c r="G765" s="16"/>
      <c r="J765" s="16"/>
      <c r="M765" s="16"/>
      <c r="P765" s="16"/>
      <c r="S765" s="16"/>
      <c r="V765" s="16"/>
      <c r="Y765" s="16"/>
      <c r="AB765" s="16"/>
      <c r="AE765" s="16"/>
      <c r="AH765" s="16"/>
    </row>
    <row r="766" spans="1:34" ht="15.75" customHeight="1" x14ac:dyDescent="0.2">
      <c r="A766" s="69"/>
      <c r="D766" s="16"/>
      <c r="G766" s="16"/>
      <c r="J766" s="16"/>
      <c r="M766" s="16"/>
      <c r="P766" s="16"/>
      <c r="S766" s="16"/>
      <c r="V766" s="16"/>
      <c r="Y766" s="16"/>
      <c r="AB766" s="16"/>
      <c r="AE766" s="16"/>
      <c r="AH766" s="16"/>
    </row>
    <row r="767" spans="1:34" ht="15.75" customHeight="1" x14ac:dyDescent="0.2">
      <c r="A767" s="69"/>
      <c r="D767" s="16"/>
      <c r="G767" s="16"/>
      <c r="J767" s="16"/>
      <c r="M767" s="16"/>
      <c r="P767" s="16"/>
      <c r="S767" s="16"/>
      <c r="V767" s="16"/>
      <c r="Y767" s="16"/>
      <c r="AB767" s="16"/>
      <c r="AE767" s="16"/>
      <c r="AH767" s="16"/>
    </row>
    <row r="768" spans="1:34" ht="15.75" customHeight="1" x14ac:dyDescent="0.2">
      <c r="A768" s="69"/>
      <c r="D768" s="16"/>
      <c r="G768" s="16"/>
      <c r="J768" s="16"/>
      <c r="M768" s="16"/>
      <c r="P768" s="16"/>
      <c r="S768" s="16"/>
      <c r="V768" s="16"/>
      <c r="Y768" s="16"/>
      <c r="AB768" s="16"/>
      <c r="AE768" s="16"/>
      <c r="AH768" s="16"/>
    </row>
    <row r="769" spans="1:34" ht="15.75" customHeight="1" x14ac:dyDescent="0.2">
      <c r="A769" s="69"/>
      <c r="D769" s="16"/>
      <c r="G769" s="16"/>
      <c r="J769" s="16"/>
      <c r="M769" s="16"/>
      <c r="P769" s="16"/>
      <c r="S769" s="16"/>
      <c r="V769" s="16"/>
      <c r="Y769" s="16"/>
      <c r="AB769" s="16"/>
      <c r="AE769" s="16"/>
      <c r="AH769" s="16"/>
    </row>
    <row r="770" spans="1:34" ht="15.75" customHeight="1" x14ac:dyDescent="0.2">
      <c r="A770" s="69"/>
      <c r="D770" s="16"/>
      <c r="G770" s="16"/>
      <c r="J770" s="16"/>
      <c r="M770" s="16"/>
      <c r="P770" s="16"/>
      <c r="S770" s="16"/>
      <c r="V770" s="16"/>
      <c r="Y770" s="16"/>
      <c r="AB770" s="16"/>
      <c r="AE770" s="16"/>
      <c r="AH770" s="16"/>
    </row>
    <row r="771" spans="1:34" ht="15.75" customHeight="1" x14ac:dyDescent="0.2">
      <c r="A771" s="69"/>
      <c r="D771" s="16"/>
      <c r="G771" s="16"/>
      <c r="J771" s="16"/>
      <c r="M771" s="16"/>
      <c r="P771" s="16"/>
      <c r="S771" s="16"/>
      <c r="V771" s="16"/>
      <c r="Y771" s="16"/>
      <c r="AB771" s="16"/>
      <c r="AE771" s="16"/>
      <c r="AH771" s="16"/>
    </row>
    <row r="772" spans="1:34" ht="15.75" customHeight="1" x14ac:dyDescent="0.2">
      <c r="A772" s="69"/>
      <c r="D772" s="16"/>
      <c r="G772" s="16"/>
      <c r="J772" s="16"/>
      <c r="M772" s="16"/>
      <c r="P772" s="16"/>
      <c r="S772" s="16"/>
      <c r="V772" s="16"/>
      <c r="Y772" s="16"/>
      <c r="AB772" s="16"/>
      <c r="AE772" s="16"/>
      <c r="AH772" s="16"/>
    </row>
    <row r="773" spans="1:34" ht="15.75" customHeight="1" x14ac:dyDescent="0.2">
      <c r="A773" s="69"/>
      <c r="D773" s="16"/>
      <c r="G773" s="16"/>
      <c r="J773" s="16"/>
      <c r="M773" s="16"/>
      <c r="P773" s="16"/>
      <c r="S773" s="16"/>
      <c r="V773" s="16"/>
      <c r="Y773" s="16"/>
      <c r="AB773" s="16"/>
      <c r="AE773" s="16"/>
      <c r="AH773" s="16"/>
    </row>
    <row r="774" spans="1:34" ht="15.75" customHeight="1" x14ac:dyDescent="0.2">
      <c r="A774" s="69"/>
      <c r="D774" s="16"/>
      <c r="G774" s="16"/>
      <c r="J774" s="16"/>
      <c r="M774" s="16"/>
      <c r="P774" s="16"/>
      <c r="S774" s="16"/>
      <c r="V774" s="16"/>
      <c r="Y774" s="16"/>
      <c r="AB774" s="16"/>
      <c r="AE774" s="16"/>
      <c r="AH774" s="16"/>
    </row>
    <row r="775" spans="1:34" ht="15.75" customHeight="1" x14ac:dyDescent="0.2">
      <c r="A775" s="69"/>
      <c r="D775" s="16"/>
      <c r="G775" s="16"/>
      <c r="J775" s="16"/>
      <c r="M775" s="16"/>
      <c r="P775" s="16"/>
      <c r="S775" s="16"/>
      <c r="V775" s="16"/>
      <c r="Y775" s="16"/>
      <c r="AB775" s="16"/>
      <c r="AE775" s="16"/>
      <c r="AH775" s="16"/>
    </row>
    <row r="776" spans="1:34" ht="15.75" customHeight="1" x14ac:dyDescent="0.2">
      <c r="A776" s="69"/>
      <c r="D776" s="16"/>
      <c r="G776" s="16"/>
      <c r="J776" s="16"/>
      <c r="M776" s="16"/>
      <c r="P776" s="16"/>
      <c r="S776" s="16"/>
      <c r="V776" s="16"/>
      <c r="Y776" s="16"/>
      <c r="AB776" s="16"/>
      <c r="AE776" s="16"/>
      <c r="AH776" s="16"/>
    </row>
    <row r="777" spans="1:34" ht="15.75" customHeight="1" x14ac:dyDescent="0.2">
      <c r="A777" s="69"/>
      <c r="D777" s="16"/>
      <c r="G777" s="16"/>
      <c r="J777" s="16"/>
      <c r="M777" s="16"/>
      <c r="P777" s="16"/>
      <c r="S777" s="16"/>
      <c r="V777" s="16"/>
      <c r="Y777" s="16"/>
      <c r="AB777" s="16"/>
      <c r="AE777" s="16"/>
      <c r="AH777" s="16"/>
    </row>
    <row r="778" spans="1:34" ht="15.75" customHeight="1" x14ac:dyDescent="0.2">
      <c r="A778" s="69"/>
      <c r="D778" s="16"/>
      <c r="G778" s="16"/>
      <c r="J778" s="16"/>
      <c r="M778" s="16"/>
      <c r="P778" s="16"/>
      <c r="S778" s="16"/>
      <c r="V778" s="16"/>
      <c r="Y778" s="16"/>
      <c r="AB778" s="16"/>
      <c r="AE778" s="16"/>
      <c r="AH778" s="16"/>
    </row>
    <row r="779" spans="1:34" ht="15.75" customHeight="1" x14ac:dyDescent="0.2">
      <c r="A779" s="69"/>
      <c r="D779" s="16"/>
      <c r="G779" s="16"/>
      <c r="J779" s="16"/>
      <c r="M779" s="16"/>
      <c r="P779" s="16"/>
      <c r="S779" s="16"/>
      <c r="V779" s="16"/>
      <c r="Y779" s="16"/>
      <c r="AB779" s="16"/>
      <c r="AE779" s="16"/>
      <c r="AH779" s="16"/>
    </row>
    <row r="780" spans="1:34" ht="15.75" customHeight="1" x14ac:dyDescent="0.2">
      <c r="A780" s="69"/>
      <c r="D780" s="16"/>
      <c r="G780" s="16"/>
      <c r="J780" s="16"/>
      <c r="M780" s="16"/>
      <c r="P780" s="16"/>
      <c r="S780" s="16"/>
      <c r="V780" s="16"/>
      <c r="Y780" s="16"/>
      <c r="AB780" s="16"/>
      <c r="AE780" s="16"/>
      <c r="AH780" s="16"/>
    </row>
    <row r="781" spans="1:34" ht="15.75" customHeight="1" x14ac:dyDescent="0.2">
      <c r="A781" s="69"/>
      <c r="D781" s="16"/>
      <c r="G781" s="16"/>
      <c r="J781" s="16"/>
      <c r="M781" s="16"/>
      <c r="P781" s="16"/>
      <c r="S781" s="16"/>
      <c r="V781" s="16"/>
      <c r="Y781" s="16"/>
      <c r="AB781" s="16"/>
      <c r="AE781" s="16"/>
      <c r="AH781" s="16"/>
    </row>
    <row r="782" spans="1:34" ht="15.75" customHeight="1" x14ac:dyDescent="0.2">
      <c r="A782" s="69"/>
      <c r="D782" s="16"/>
      <c r="G782" s="16"/>
      <c r="J782" s="16"/>
      <c r="M782" s="16"/>
      <c r="P782" s="16"/>
      <c r="S782" s="16"/>
      <c r="V782" s="16"/>
      <c r="Y782" s="16"/>
      <c r="AB782" s="16"/>
      <c r="AE782" s="16"/>
      <c r="AH782" s="16"/>
    </row>
    <row r="783" spans="1:34" ht="15.75" customHeight="1" x14ac:dyDescent="0.2">
      <c r="A783" s="69"/>
      <c r="D783" s="16"/>
      <c r="G783" s="16"/>
      <c r="J783" s="16"/>
      <c r="M783" s="16"/>
      <c r="P783" s="16"/>
      <c r="S783" s="16"/>
      <c r="V783" s="16"/>
      <c r="Y783" s="16"/>
      <c r="AB783" s="16"/>
      <c r="AE783" s="16"/>
      <c r="AH783" s="16"/>
    </row>
    <row r="784" spans="1:34" ht="15.75" customHeight="1" x14ac:dyDescent="0.2">
      <c r="A784" s="69"/>
      <c r="D784" s="16"/>
      <c r="G784" s="16"/>
      <c r="J784" s="16"/>
      <c r="M784" s="16"/>
      <c r="P784" s="16"/>
      <c r="S784" s="16"/>
      <c r="V784" s="16"/>
      <c r="Y784" s="16"/>
      <c r="AB784" s="16"/>
      <c r="AE784" s="16"/>
      <c r="AH784" s="16"/>
    </row>
    <row r="785" spans="1:34" ht="15.75" customHeight="1" x14ac:dyDescent="0.2">
      <c r="A785" s="69"/>
      <c r="D785" s="16"/>
      <c r="G785" s="16"/>
      <c r="J785" s="16"/>
      <c r="M785" s="16"/>
      <c r="P785" s="16"/>
      <c r="S785" s="16"/>
      <c r="V785" s="16"/>
      <c r="Y785" s="16"/>
      <c r="AB785" s="16"/>
      <c r="AE785" s="16"/>
      <c r="AH785" s="16"/>
    </row>
    <row r="786" spans="1:34" ht="15.75" customHeight="1" x14ac:dyDescent="0.2">
      <c r="A786" s="69"/>
      <c r="D786" s="16"/>
      <c r="G786" s="16"/>
      <c r="J786" s="16"/>
      <c r="M786" s="16"/>
      <c r="P786" s="16"/>
      <c r="S786" s="16"/>
      <c r="V786" s="16"/>
      <c r="Y786" s="16"/>
      <c r="AB786" s="16"/>
      <c r="AE786" s="16"/>
      <c r="AH786" s="16"/>
    </row>
    <row r="787" spans="1:34" ht="15.75" customHeight="1" x14ac:dyDescent="0.2">
      <c r="A787" s="69"/>
      <c r="D787" s="16"/>
      <c r="G787" s="16"/>
      <c r="J787" s="16"/>
      <c r="M787" s="16"/>
      <c r="P787" s="16"/>
      <c r="S787" s="16"/>
      <c r="V787" s="16"/>
      <c r="Y787" s="16"/>
      <c r="AB787" s="16"/>
      <c r="AE787" s="16"/>
      <c r="AH787" s="16"/>
    </row>
    <row r="788" spans="1:34" ht="15.75" customHeight="1" x14ac:dyDescent="0.2">
      <c r="A788" s="69"/>
      <c r="D788" s="16"/>
      <c r="G788" s="16"/>
      <c r="J788" s="16"/>
      <c r="M788" s="16"/>
      <c r="P788" s="16"/>
      <c r="S788" s="16"/>
      <c r="V788" s="16"/>
      <c r="Y788" s="16"/>
      <c r="AB788" s="16"/>
      <c r="AE788" s="16"/>
      <c r="AH788" s="16"/>
    </row>
    <row r="789" spans="1:34" ht="15.75" customHeight="1" x14ac:dyDescent="0.2">
      <c r="A789" s="69"/>
      <c r="D789" s="16"/>
      <c r="G789" s="16"/>
      <c r="J789" s="16"/>
      <c r="M789" s="16"/>
      <c r="P789" s="16"/>
      <c r="S789" s="16"/>
      <c r="V789" s="16"/>
      <c r="Y789" s="16"/>
      <c r="AB789" s="16"/>
      <c r="AE789" s="16"/>
      <c r="AH789" s="16"/>
    </row>
    <row r="790" spans="1:34" ht="15.75" customHeight="1" x14ac:dyDescent="0.2">
      <c r="A790" s="69"/>
      <c r="D790" s="16"/>
      <c r="G790" s="16"/>
      <c r="J790" s="16"/>
      <c r="M790" s="16"/>
      <c r="P790" s="16"/>
      <c r="S790" s="16"/>
      <c r="V790" s="16"/>
      <c r="Y790" s="16"/>
      <c r="AB790" s="16"/>
      <c r="AE790" s="16"/>
      <c r="AH790" s="16"/>
    </row>
    <row r="791" spans="1:34" ht="15.75" customHeight="1" x14ac:dyDescent="0.2">
      <c r="A791" s="69"/>
      <c r="D791" s="16"/>
      <c r="G791" s="16"/>
      <c r="J791" s="16"/>
      <c r="M791" s="16"/>
      <c r="P791" s="16"/>
      <c r="S791" s="16"/>
      <c r="V791" s="16"/>
      <c r="Y791" s="16"/>
      <c r="AB791" s="16"/>
      <c r="AE791" s="16"/>
      <c r="AH791" s="16"/>
    </row>
    <row r="792" spans="1:34" ht="15.75" customHeight="1" x14ac:dyDescent="0.2">
      <c r="A792" s="69"/>
      <c r="D792" s="16"/>
      <c r="G792" s="16"/>
      <c r="J792" s="16"/>
      <c r="M792" s="16"/>
      <c r="P792" s="16"/>
      <c r="S792" s="16"/>
      <c r="V792" s="16"/>
      <c r="Y792" s="16"/>
      <c r="AB792" s="16"/>
      <c r="AE792" s="16"/>
      <c r="AH792" s="16"/>
    </row>
    <row r="793" spans="1:34" ht="15.75" customHeight="1" x14ac:dyDescent="0.2">
      <c r="A793" s="69"/>
      <c r="D793" s="16"/>
      <c r="G793" s="16"/>
      <c r="J793" s="16"/>
      <c r="M793" s="16"/>
      <c r="P793" s="16"/>
      <c r="S793" s="16"/>
      <c r="V793" s="16"/>
      <c r="Y793" s="16"/>
      <c r="AB793" s="16"/>
      <c r="AE793" s="16"/>
      <c r="AH793" s="16"/>
    </row>
    <row r="794" spans="1:34" ht="15.75" customHeight="1" x14ac:dyDescent="0.2">
      <c r="A794" s="69"/>
      <c r="D794" s="16"/>
      <c r="G794" s="16"/>
      <c r="J794" s="16"/>
      <c r="M794" s="16"/>
      <c r="P794" s="16"/>
      <c r="S794" s="16"/>
      <c r="V794" s="16"/>
      <c r="Y794" s="16"/>
      <c r="AB794" s="16"/>
      <c r="AE794" s="16"/>
      <c r="AH794" s="16"/>
    </row>
    <row r="795" spans="1:34" ht="15.75" customHeight="1" x14ac:dyDescent="0.2">
      <c r="A795" s="69"/>
      <c r="D795" s="16"/>
      <c r="G795" s="16"/>
      <c r="J795" s="16"/>
      <c r="M795" s="16"/>
      <c r="P795" s="16"/>
      <c r="S795" s="16"/>
      <c r="V795" s="16"/>
      <c r="Y795" s="16"/>
      <c r="AB795" s="16"/>
      <c r="AE795" s="16"/>
      <c r="AH795" s="16"/>
    </row>
    <row r="796" spans="1:34" ht="15.75" customHeight="1" x14ac:dyDescent="0.2">
      <c r="A796" s="69"/>
      <c r="D796" s="16"/>
      <c r="G796" s="16"/>
      <c r="J796" s="16"/>
      <c r="M796" s="16"/>
      <c r="P796" s="16"/>
      <c r="S796" s="16"/>
      <c r="V796" s="16"/>
      <c r="Y796" s="16"/>
      <c r="AB796" s="16"/>
      <c r="AE796" s="16"/>
      <c r="AH796" s="16"/>
    </row>
    <row r="797" spans="1:34" ht="15.75" customHeight="1" x14ac:dyDescent="0.2">
      <c r="A797" s="69"/>
      <c r="D797" s="16"/>
      <c r="G797" s="16"/>
      <c r="J797" s="16"/>
      <c r="M797" s="16"/>
      <c r="P797" s="16"/>
      <c r="S797" s="16"/>
      <c r="V797" s="16"/>
      <c r="Y797" s="16"/>
      <c r="AB797" s="16"/>
      <c r="AE797" s="16"/>
      <c r="AH797" s="16"/>
    </row>
    <row r="798" spans="1:34" ht="15.75" customHeight="1" x14ac:dyDescent="0.2">
      <c r="A798" s="69"/>
      <c r="D798" s="16"/>
      <c r="G798" s="16"/>
      <c r="J798" s="16"/>
      <c r="M798" s="16"/>
      <c r="P798" s="16"/>
      <c r="S798" s="16"/>
      <c r="V798" s="16"/>
      <c r="Y798" s="16"/>
      <c r="AB798" s="16"/>
      <c r="AE798" s="16"/>
      <c r="AH798" s="16"/>
    </row>
    <row r="799" spans="1:34" ht="15.75" customHeight="1" x14ac:dyDescent="0.2">
      <c r="A799" s="69"/>
      <c r="D799" s="16"/>
      <c r="G799" s="16"/>
      <c r="J799" s="16"/>
      <c r="M799" s="16"/>
      <c r="P799" s="16"/>
      <c r="S799" s="16"/>
      <c r="V799" s="16"/>
      <c r="Y799" s="16"/>
      <c r="AB799" s="16"/>
      <c r="AE799" s="16"/>
      <c r="AH799" s="16"/>
    </row>
    <row r="800" spans="1:34" ht="15.75" customHeight="1" x14ac:dyDescent="0.2">
      <c r="A800" s="69"/>
      <c r="D800" s="16"/>
      <c r="G800" s="16"/>
      <c r="J800" s="16"/>
      <c r="M800" s="16"/>
      <c r="P800" s="16"/>
      <c r="S800" s="16"/>
      <c r="V800" s="16"/>
      <c r="Y800" s="16"/>
      <c r="AB800" s="16"/>
      <c r="AE800" s="16"/>
      <c r="AH800" s="16"/>
    </row>
    <row r="801" spans="1:34" ht="15.75" customHeight="1" x14ac:dyDescent="0.2">
      <c r="A801" s="69"/>
      <c r="D801" s="16"/>
      <c r="G801" s="16"/>
      <c r="J801" s="16"/>
      <c r="M801" s="16"/>
      <c r="P801" s="16"/>
      <c r="S801" s="16"/>
      <c r="V801" s="16"/>
      <c r="Y801" s="16"/>
      <c r="AB801" s="16"/>
      <c r="AE801" s="16"/>
      <c r="AH801" s="16"/>
    </row>
    <row r="802" spans="1:34" ht="15.75" customHeight="1" x14ac:dyDescent="0.2">
      <c r="A802" s="69"/>
      <c r="D802" s="16"/>
      <c r="G802" s="16"/>
      <c r="J802" s="16"/>
      <c r="M802" s="16"/>
      <c r="P802" s="16"/>
      <c r="S802" s="16"/>
      <c r="V802" s="16"/>
      <c r="Y802" s="16"/>
      <c r="AB802" s="16"/>
      <c r="AE802" s="16"/>
      <c r="AH802" s="16"/>
    </row>
    <row r="803" spans="1:34" ht="15.75" customHeight="1" x14ac:dyDescent="0.2">
      <c r="A803" s="69"/>
      <c r="D803" s="16"/>
      <c r="G803" s="16"/>
      <c r="J803" s="16"/>
      <c r="M803" s="16"/>
      <c r="P803" s="16"/>
      <c r="S803" s="16"/>
      <c r="V803" s="16"/>
      <c r="Y803" s="16"/>
      <c r="AB803" s="16"/>
      <c r="AE803" s="16"/>
      <c r="AH803" s="16"/>
    </row>
    <row r="804" spans="1:34" ht="15.75" customHeight="1" x14ac:dyDescent="0.2">
      <c r="A804" s="69"/>
      <c r="D804" s="16"/>
      <c r="G804" s="16"/>
      <c r="J804" s="16"/>
      <c r="M804" s="16"/>
      <c r="P804" s="16"/>
      <c r="S804" s="16"/>
      <c r="V804" s="16"/>
      <c r="Y804" s="16"/>
      <c r="AB804" s="16"/>
      <c r="AE804" s="16"/>
      <c r="AH804" s="16"/>
    </row>
    <row r="805" spans="1:34" ht="15.75" customHeight="1" x14ac:dyDescent="0.2">
      <c r="A805" s="69"/>
      <c r="D805" s="16"/>
      <c r="G805" s="16"/>
      <c r="J805" s="16"/>
      <c r="M805" s="16"/>
      <c r="P805" s="16"/>
      <c r="S805" s="16"/>
      <c r="V805" s="16"/>
      <c r="Y805" s="16"/>
      <c r="AB805" s="16"/>
      <c r="AE805" s="16"/>
      <c r="AH805" s="16"/>
    </row>
    <row r="806" spans="1:34" ht="15.75" customHeight="1" x14ac:dyDescent="0.2">
      <c r="A806" s="69"/>
      <c r="D806" s="16"/>
      <c r="G806" s="16"/>
      <c r="J806" s="16"/>
      <c r="M806" s="16"/>
      <c r="P806" s="16"/>
      <c r="S806" s="16"/>
      <c r="V806" s="16"/>
      <c r="Y806" s="16"/>
      <c r="AB806" s="16"/>
      <c r="AE806" s="16"/>
      <c r="AH806" s="16"/>
    </row>
    <row r="807" spans="1:34" ht="15.75" customHeight="1" x14ac:dyDescent="0.2">
      <c r="A807" s="69"/>
      <c r="D807" s="16"/>
      <c r="G807" s="16"/>
      <c r="J807" s="16"/>
      <c r="M807" s="16"/>
      <c r="P807" s="16"/>
      <c r="S807" s="16"/>
      <c r="V807" s="16"/>
      <c r="Y807" s="16"/>
      <c r="AB807" s="16"/>
      <c r="AE807" s="16"/>
      <c r="AH807" s="16"/>
    </row>
    <row r="808" spans="1:34" ht="15.75" customHeight="1" x14ac:dyDescent="0.2">
      <c r="A808" s="69"/>
      <c r="D808" s="16"/>
      <c r="G808" s="16"/>
      <c r="J808" s="16"/>
      <c r="M808" s="16"/>
      <c r="P808" s="16"/>
      <c r="S808" s="16"/>
      <c r="V808" s="16"/>
      <c r="Y808" s="16"/>
      <c r="AB808" s="16"/>
      <c r="AE808" s="16"/>
      <c r="AH808" s="16"/>
    </row>
    <row r="809" spans="1:34" ht="15.75" customHeight="1" x14ac:dyDescent="0.2">
      <c r="A809" s="69"/>
      <c r="D809" s="16"/>
      <c r="G809" s="16"/>
      <c r="J809" s="16"/>
      <c r="M809" s="16"/>
      <c r="P809" s="16"/>
      <c r="S809" s="16"/>
      <c r="V809" s="16"/>
      <c r="Y809" s="16"/>
      <c r="AB809" s="16"/>
      <c r="AE809" s="16"/>
      <c r="AH809" s="16"/>
    </row>
    <row r="810" spans="1:34" ht="15.75" customHeight="1" x14ac:dyDescent="0.2">
      <c r="A810" s="69"/>
      <c r="D810" s="16"/>
      <c r="G810" s="16"/>
      <c r="J810" s="16"/>
      <c r="M810" s="16"/>
      <c r="P810" s="16"/>
      <c r="S810" s="16"/>
      <c r="V810" s="16"/>
      <c r="Y810" s="16"/>
      <c r="AB810" s="16"/>
      <c r="AE810" s="16"/>
      <c r="AH810" s="16"/>
    </row>
    <row r="811" spans="1:34" ht="15.75" customHeight="1" x14ac:dyDescent="0.2">
      <c r="A811" s="69"/>
      <c r="D811" s="16"/>
      <c r="G811" s="16"/>
      <c r="J811" s="16"/>
      <c r="M811" s="16"/>
      <c r="P811" s="16"/>
      <c r="S811" s="16"/>
      <c r="V811" s="16"/>
      <c r="Y811" s="16"/>
      <c r="AB811" s="16"/>
      <c r="AE811" s="16"/>
      <c r="AH811" s="16"/>
    </row>
    <row r="812" spans="1:34" ht="15.75" customHeight="1" x14ac:dyDescent="0.2">
      <c r="A812" s="69"/>
      <c r="D812" s="16"/>
      <c r="G812" s="16"/>
      <c r="J812" s="16"/>
      <c r="M812" s="16"/>
      <c r="P812" s="16"/>
      <c r="S812" s="16"/>
      <c r="V812" s="16"/>
      <c r="Y812" s="16"/>
      <c r="AB812" s="16"/>
      <c r="AE812" s="16"/>
      <c r="AH812" s="16"/>
    </row>
    <row r="813" spans="1:34" ht="15.75" customHeight="1" x14ac:dyDescent="0.2">
      <c r="A813" s="69"/>
      <c r="D813" s="16"/>
      <c r="G813" s="16"/>
      <c r="J813" s="16"/>
      <c r="M813" s="16"/>
      <c r="P813" s="16"/>
      <c r="S813" s="16"/>
      <c r="V813" s="16"/>
      <c r="Y813" s="16"/>
      <c r="AB813" s="16"/>
      <c r="AE813" s="16"/>
      <c r="AH813" s="16"/>
    </row>
    <row r="814" spans="1:34" ht="15.75" customHeight="1" x14ac:dyDescent="0.2">
      <c r="A814" s="69"/>
      <c r="D814" s="16"/>
      <c r="G814" s="16"/>
      <c r="J814" s="16"/>
      <c r="M814" s="16"/>
      <c r="P814" s="16"/>
      <c r="S814" s="16"/>
      <c r="V814" s="16"/>
      <c r="Y814" s="16"/>
      <c r="AB814" s="16"/>
      <c r="AE814" s="16"/>
      <c r="AH814" s="16"/>
    </row>
    <row r="815" spans="1:34" ht="15.75" customHeight="1" x14ac:dyDescent="0.2">
      <c r="A815" s="69"/>
      <c r="D815" s="16"/>
      <c r="G815" s="16"/>
      <c r="J815" s="16"/>
      <c r="M815" s="16"/>
      <c r="P815" s="16"/>
      <c r="S815" s="16"/>
      <c r="V815" s="16"/>
      <c r="Y815" s="16"/>
      <c r="AB815" s="16"/>
      <c r="AE815" s="16"/>
      <c r="AH815" s="16"/>
    </row>
    <row r="816" spans="1:34" ht="15.75" customHeight="1" x14ac:dyDescent="0.2">
      <c r="A816" s="69"/>
      <c r="D816" s="16"/>
      <c r="G816" s="16"/>
      <c r="J816" s="16"/>
      <c r="M816" s="16"/>
      <c r="P816" s="16"/>
      <c r="S816" s="16"/>
      <c r="V816" s="16"/>
      <c r="Y816" s="16"/>
      <c r="AB816" s="16"/>
      <c r="AE816" s="16"/>
      <c r="AH816" s="16"/>
    </row>
    <row r="817" spans="1:34" ht="15.75" customHeight="1" x14ac:dyDescent="0.2">
      <c r="A817" s="69"/>
      <c r="D817" s="16"/>
      <c r="G817" s="16"/>
      <c r="J817" s="16"/>
      <c r="M817" s="16"/>
      <c r="P817" s="16"/>
      <c r="S817" s="16"/>
      <c r="V817" s="16"/>
      <c r="Y817" s="16"/>
      <c r="AB817" s="16"/>
      <c r="AE817" s="16"/>
      <c r="AH817" s="16"/>
    </row>
    <row r="818" spans="1:34" ht="15.75" customHeight="1" x14ac:dyDescent="0.2">
      <c r="A818" s="69"/>
      <c r="D818" s="16"/>
      <c r="G818" s="16"/>
      <c r="J818" s="16"/>
      <c r="M818" s="16"/>
      <c r="P818" s="16"/>
      <c r="S818" s="16"/>
      <c r="V818" s="16"/>
      <c r="Y818" s="16"/>
      <c r="AB818" s="16"/>
      <c r="AE818" s="16"/>
      <c r="AH818" s="16"/>
    </row>
    <row r="819" spans="1:34" ht="15.75" customHeight="1" x14ac:dyDescent="0.2">
      <c r="A819" s="69"/>
      <c r="D819" s="16"/>
      <c r="G819" s="16"/>
      <c r="J819" s="16"/>
      <c r="M819" s="16"/>
      <c r="P819" s="16"/>
      <c r="S819" s="16"/>
      <c r="V819" s="16"/>
      <c r="Y819" s="16"/>
      <c r="AB819" s="16"/>
      <c r="AE819" s="16"/>
      <c r="AH819" s="16"/>
    </row>
    <row r="820" spans="1:34" ht="15.75" customHeight="1" x14ac:dyDescent="0.2">
      <c r="A820" s="69"/>
      <c r="D820" s="16"/>
      <c r="G820" s="16"/>
      <c r="J820" s="16"/>
      <c r="M820" s="16"/>
      <c r="P820" s="16"/>
      <c r="S820" s="16"/>
      <c r="V820" s="16"/>
      <c r="Y820" s="16"/>
      <c r="AB820" s="16"/>
      <c r="AE820" s="16"/>
      <c r="AH820" s="16"/>
    </row>
    <row r="821" spans="1:34" ht="15.75" customHeight="1" x14ac:dyDescent="0.2">
      <c r="A821" s="69"/>
      <c r="D821" s="16"/>
      <c r="G821" s="16"/>
      <c r="J821" s="16"/>
      <c r="M821" s="16"/>
      <c r="P821" s="16"/>
      <c r="S821" s="16"/>
      <c r="V821" s="16"/>
      <c r="Y821" s="16"/>
      <c r="AB821" s="16"/>
      <c r="AE821" s="16"/>
      <c r="AH821" s="16"/>
    </row>
    <row r="822" spans="1:34" ht="15.75" customHeight="1" x14ac:dyDescent="0.2">
      <c r="A822" s="69"/>
      <c r="D822" s="16"/>
      <c r="G822" s="16"/>
      <c r="J822" s="16"/>
      <c r="M822" s="16"/>
      <c r="P822" s="16"/>
      <c r="S822" s="16"/>
      <c r="V822" s="16"/>
      <c r="Y822" s="16"/>
      <c r="AB822" s="16"/>
      <c r="AE822" s="16"/>
      <c r="AH822" s="16"/>
    </row>
    <row r="823" spans="1:34" ht="15.75" customHeight="1" x14ac:dyDescent="0.2">
      <c r="A823" s="69"/>
      <c r="D823" s="16"/>
      <c r="G823" s="16"/>
      <c r="J823" s="16"/>
      <c r="M823" s="16"/>
      <c r="P823" s="16"/>
      <c r="S823" s="16"/>
      <c r="V823" s="16"/>
      <c r="Y823" s="16"/>
      <c r="AB823" s="16"/>
      <c r="AE823" s="16"/>
      <c r="AH823" s="16"/>
    </row>
    <row r="824" spans="1:34" ht="15.75" customHeight="1" x14ac:dyDescent="0.2">
      <c r="A824" s="69"/>
      <c r="D824" s="16"/>
      <c r="G824" s="16"/>
      <c r="J824" s="16"/>
      <c r="M824" s="16"/>
      <c r="P824" s="16"/>
      <c r="S824" s="16"/>
      <c r="V824" s="16"/>
      <c r="Y824" s="16"/>
      <c r="AB824" s="16"/>
      <c r="AE824" s="16"/>
      <c r="AH824" s="16"/>
    </row>
    <row r="825" spans="1:34" ht="15.75" customHeight="1" x14ac:dyDescent="0.2">
      <c r="A825" s="69"/>
      <c r="D825" s="16"/>
      <c r="G825" s="16"/>
      <c r="J825" s="16"/>
      <c r="M825" s="16"/>
      <c r="P825" s="16"/>
      <c r="S825" s="16"/>
      <c r="V825" s="16"/>
      <c r="Y825" s="16"/>
      <c r="AB825" s="16"/>
      <c r="AE825" s="16"/>
      <c r="AH825" s="16"/>
    </row>
    <row r="826" spans="1:34" ht="15.75" customHeight="1" x14ac:dyDescent="0.2">
      <c r="A826" s="69"/>
      <c r="D826" s="16"/>
      <c r="G826" s="16"/>
      <c r="J826" s="16"/>
      <c r="M826" s="16"/>
      <c r="P826" s="16"/>
      <c r="S826" s="16"/>
      <c r="V826" s="16"/>
      <c r="Y826" s="16"/>
      <c r="AB826" s="16"/>
      <c r="AE826" s="16"/>
      <c r="AH826" s="16"/>
    </row>
    <row r="827" spans="1:34" ht="15.75" customHeight="1" x14ac:dyDescent="0.2">
      <c r="A827" s="69"/>
      <c r="D827" s="16"/>
      <c r="G827" s="16"/>
      <c r="J827" s="16"/>
      <c r="M827" s="16"/>
      <c r="P827" s="16"/>
      <c r="S827" s="16"/>
      <c r="V827" s="16"/>
      <c r="Y827" s="16"/>
      <c r="AB827" s="16"/>
      <c r="AE827" s="16"/>
      <c r="AH827" s="16"/>
    </row>
    <row r="828" spans="1:34" ht="15.75" customHeight="1" x14ac:dyDescent="0.2">
      <c r="A828" s="69"/>
      <c r="D828" s="16"/>
      <c r="G828" s="16"/>
      <c r="J828" s="16"/>
      <c r="M828" s="16"/>
      <c r="P828" s="16"/>
      <c r="S828" s="16"/>
      <c r="V828" s="16"/>
      <c r="Y828" s="16"/>
      <c r="AB828" s="16"/>
      <c r="AE828" s="16"/>
      <c r="AH828" s="16"/>
    </row>
    <row r="829" spans="1:34" ht="15.75" customHeight="1" x14ac:dyDescent="0.2">
      <c r="A829" s="69"/>
      <c r="D829" s="16"/>
      <c r="G829" s="16"/>
      <c r="J829" s="16"/>
      <c r="M829" s="16"/>
      <c r="P829" s="16"/>
      <c r="S829" s="16"/>
      <c r="V829" s="16"/>
      <c r="Y829" s="16"/>
      <c r="AB829" s="16"/>
      <c r="AE829" s="16"/>
      <c r="AH829" s="16"/>
    </row>
    <row r="830" spans="1:34" ht="15.75" customHeight="1" x14ac:dyDescent="0.2">
      <c r="A830" s="69"/>
      <c r="D830" s="16"/>
      <c r="G830" s="16"/>
      <c r="J830" s="16"/>
      <c r="M830" s="16"/>
      <c r="P830" s="16"/>
      <c r="S830" s="16"/>
      <c r="V830" s="16"/>
      <c r="Y830" s="16"/>
      <c r="AB830" s="16"/>
      <c r="AE830" s="16"/>
      <c r="AH830" s="16"/>
    </row>
    <row r="831" spans="1:34" ht="15.75" customHeight="1" x14ac:dyDescent="0.2">
      <c r="A831" s="69"/>
      <c r="D831" s="16"/>
      <c r="G831" s="16"/>
      <c r="J831" s="16"/>
      <c r="M831" s="16"/>
      <c r="P831" s="16"/>
      <c r="S831" s="16"/>
      <c r="V831" s="16"/>
      <c r="Y831" s="16"/>
      <c r="AB831" s="16"/>
      <c r="AE831" s="16"/>
      <c r="AH831" s="16"/>
    </row>
    <row r="832" spans="1:34" ht="15.75" customHeight="1" x14ac:dyDescent="0.2">
      <c r="A832" s="69"/>
      <c r="D832" s="16"/>
      <c r="G832" s="16"/>
      <c r="J832" s="16"/>
      <c r="M832" s="16"/>
      <c r="P832" s="16"/>
      <c r="S832" s="16"/>
      <c r="V832" s="16"/>
      <c r="Y832" s="16"/>
      <c r="AB832" s="16"/>
      <c r="AE832" s="16"/>
      <c r="AH832" s="16"/>
    </row>
    <row r="833" spans="1:34" ht="15.75" customHeight="1" x14ac:dyDescent="0.2">
      <c r="A833" s="69"/>
      <c r="D833" s="16"/>
      <c r="G833" s="16"/>
      <c r="J833" s="16"/>
      <c r="M833" s="16"/>
      <c r="P833" s="16"/>
      <c r="S833" s="16"/>
      <c r="V833" s="16"/>
      <c r="Y833" s="16"/>
      <c r="AB833" s="16"/>
      <c r="AE833" s="16"/>
      <c r="AH833" s="16"/>
    </row>
    <row r="834" spans="1:34" ht="15.75" customHeight="1" x14ac:dyDescent="0.2">
      <c r="A834" s="69"/>
      <c r="D834" s="16"/>
      <c r="G834" s="16"/>
      <c r="J834" s="16"/>
      <c r="M834" s="16"/>
      <c r="P834" s="16"/>
      <c r="S834" s="16"/>
      <c r="V834" s="16"/>
      <c r="Y834" s="16"/>
      <c r="AB834" s="16"/>
      <c r="AE834" s="16"/>
      <c r="AH834" s="16"/>
    </row>
    <row r="835" spans="1:34" ht="15.75" customHeight="1" x14ac:dyDescent="0.2">
      <c r="A835" s="69"/>
      <c r="D835" s="16"/>
      <c r="G835" s="16"/>
      <c r="J835" s="16"/>
      <c r="M835" s="16"/>
      <c r="P835" s="16"/>
      <c r="S835" s="16"/>
      <c r="V835" s="16"/>
      <c r="Y835" s="16"/>
      <c r="AB835" s="16"/>
      <c r="AE835" s="16"/>
      <c r="AH835" s="16"/>
    </row>
    <row r="836" spans="1:34" ht="15.75" customHeight="1" x14ac:dyDescent="0.2">
      <c r="A836" s="69"/>
      <c r="D836" s="16"/>
      <c r="G836" s="16"/>
      <c r="J836" s="16"/>
      <c r="M836" s="16"/>
      <c r="P836" s="16"/>
      <c r="S836" s="16"/>
      <c r="V836" s="16"/>
      <c r="Y836" s="16"/>
      <c r="AB836" s="16"/>
      <c r="AE836" s="16"/>
      <c r="AH836" s="16"/>
    </row>
    <row r="837" spans="1:34" ht="15.75" customHeight="1" x14ac:dyDescent="0.2">
      <c r="A837" s="69"/>
      <c r="D837" s="16"/>
      <c r="G837" s="16"/>
      <c r="J837" s="16"/>
      <c r="M837" s="16"/>
      <c r="P837" s="16"/>
      <c r="S837" s="16"/>
      <c r="V837" s="16"/>
      <c r="Y837" s="16"/>
      <c r="AB837" s="16"/>
      <c r="AE837" s="16"/>
      <c r="AH837" s="16"/>
    </row>
    <row r="838" spans="1:34" ht="15.75" customHeight="1" x14ac:dyDescent="0.2">
      <c r="A838" s="69"/>
      <c r="D838" s="16"/>
      <c r="G838" s="16"/>
      <c r="J838" s="16"/>
      <c r="M838" s="16"/>
      <c r="P838" s="16"/>
      <c r="S838" s="16"/>
      <c r="V838" s="16"/>
      <c r="Y838" s="16"/>
      <c r="AB838" s="16"/>
      <c r="AE838" s="16"/>
      <c r="AH838" s="16"/>
    </row>
    <row r="839" spans="1:34" ht="15.75" customHeight="1" x14ac:dyDescent="0.2">
      <c r="A839" s="69"/>
      <c r="D839" s="16"/>
      <c r="G839" s="16"/>
      <c r="J839" s="16"/>
      <c r="M839" s="16"/>
      <c r="P839" s="16"/>
      <c r="S839" s="16"/>
      <c r="V839" s="16"/>
      <c r="Y839" s="16"/>
      <c r="AB839" s="16"/>
      <c r="AE839" s="16"/>
      <c r="AH839" s="16"/>
    </row>
    <row r="840" spans="1:34" ht="15.75" customHeight="1" x14ac:dyDescent="0.2">
      <c r="A840" s="69"/>
      <c r="D840" s="16"/>
      <c r="G840" s="16"/>
      <c r="J840" s="16"/>
      <c r="M840" s="16"/>
      <c r="P840" s="16"/>
      <c r="S840" s="16"/>
      <c r="V840" s="16"/>
      <c r="Y840" s="16"/>
      <c r="AB840" s="16"/>
      <c r="AE840" s="16"/>
      <c r="AH840" s="16"/>
    </row>
    <row r="841" spans="1:34" ht="15.75" customHeight="1" x14ac:dyDescent="0.2">
      <c r="A841" s="69"/>
      <c r="D841" s="16"/>
      <c r="G841" s="16"/>
      <c r="J841" s="16"/>
      <c r="M841" s="16"/>
      <c r="P841" s="16"/>
      <c r="S841" s="16"/>
      <c r="V841" s="16"/>
      <c r="Y841" s="16"/>
      <c r="AB841" s="16"/>
      <c r="AE841" s="16"/>
      <c r="AH841" s="16"/>
    </row>
    <row r="842" spans="1:34" ht="15.75" customHeight="1" x14ac:dyDescent="0.2">
      <c r="A842" s="69"/>
      <c r="D842" s="16"/>
      <c r="G842" s="16"/>
      <c r="J842" s="16"/>
      <c r="M842" s="16"/>
      <c r="P842" s="16"/>
      <c r="S842" s="16"/>
      <c r="V842" s="16"/>
      <c r="Y842" s="16"/>
      <c r="AB842" s="16"/>
      <c r="AE842" s="16"/>
      <c r="AH842" s="16"/>
    </row>
    <row r="843" spans="1:34" ht="15.75" customHeight="1" x14ac:dyDescent="0.2">
      <c r="A843" s="69"/>
      <c r="D843" s="16"/>
      <c r="G843" s="16"/>
      <c r="J843" s="16"/>
      <c r="M843" s="16"/>
      <c r="P843" s="16"/>
      <c r="S843" s="16"/>
      <c r="V843" s="16"/>
      <c r="Y843" s="16"/>
      <c r="AB843" s="16"/>
      <c r="AE843" s="16"/>
      <c r="AH843" s="16"/>
    </row>
    <row r="844" spans="1:34" ht="15.75" customHeight="1" x14ac:dyDescent="0.2">
      <c r="A844" s="69"/>
      <c r="D844" s="16"/>
      <c r="G844" s="16"/>
      <c r="J844" s="16"/>
      <c r="M844" s="16"/>
      <c r="P844" s="16"/>
      <c r="S844" s="16"/>
      <c r="V844" s="16"/>
      <c r="Y844" s="16"/>
      <c r="AB844" s="16"/>
      <c r="AE844" s="16"/>
      <c r="AH844" s="16"/>
    </row>
    <row r="845" spans="1:34" ht="15.75" customHeight="1" x14ac:dyDescent="0.2">
      <c r="A845" s="69"/>
      <c r="D845" s="16"/>
      <c r="G845" s="16"/>
      <c r="J845" s="16"/>
      <c r="M845" s="16"/>
      <c r="P845" s="16"/>
      <c r="S845" s="16"/>
      <c r="V845" s="16"/>
      <c r="Y845" s="16"/>
      <c r="AB845" s="16"/>
      <c r="AE845" s="16"/>
      <c r="AH845" s="16"/>
    </row>
    <row r="846" spans="1:34" ht="15.75" customHeight="1" x14ac:dyDescent="0.2">
      <c r="A846" s="69"/>
      <c r="D846" s="16"/>
      <c r="G846" s="16"/>
      <c r="J846" s="16"/>
      <c r="M846" s="16"/>
      <c r="P846" s="16"/>
      <c r="S846" s="16"/>
      <c r="V846" s="16"/>
      <c r="Y846" s="16"/>
      <c r="AB846" s="16"/>
      <c r="AE846" s="16"/>
      <c r="AH846" s="16"/>
    </row>
    <row r="847" spans="1:34" ht="15.75" customHeight="1" x14ac:dyDescent="0.2">
      <c r="A847" s="69"/>
      <c r="D847" s="16"/>
      <c r="G847" s="16"/>
      <c r="J847" s="16"/>
      <c r="M847" s="16"/>
      <c r="P847" s="16"/>
      <c r="S847" s="16"/>
      <c r="V847" s="16"/>
      <c r="Y847" s="16"/>
      <c r="AB847" s="16"/>
      <c r="AE847" s="16"/>
      <c r="AH847" s="16"/>
    </row>
    <row r="848" spans="1:34" ht="15.75" customHeight="1" x14ac:dyDescent="0.2">
      <c r="A848" s="69"/>
      <c r="D848" s="16"/>
      <c r="G848" s="16"/>
      <c r="J848" s="16"/>
      <c r="M848" s="16"/>
      <c r="P848" s="16"/>
      <c r="S848" s="16"/>
      <c r="V848" s="16"/>
      <c r="Y848" s="16"/>
      <c r="AB848" s="16"/>
      <c r="AE848" s="16"/>
      <c r="AH848" s="16"/>
    </row>
    <row r="849" spans="1:34" ht="15.75" customHeight="1" x14ac:dyDescent="0.2">
      <c r="A849" s="69"/>
      <c r="D849" s="16"/>
      <c r="G849" s="16"/>
      <c r="J849" s="16"/>
      <c r="M849" s="16"/>
      <c r="P849" s="16"/>
      <c r="S849" s="16"/>
      <c r="V849" s="16"/>
      <c r="Y849" s="16"/>
      <c r="AB849" s="16"/>
      <c r="AE849" s="16"/>
      <c r="AH849" s="16"/>
    </row>
    <row r="850" spans="1:34" ht="15.75" customHeight="1" x14ac:dyDescent="0.2">
      <c r="A850" s="69"/>
      <c r="D850" s="16"/>
      <c r="G850" s="16"/>
      <c r="J850" s="16"/>
      <c r="M850" s="16"/>
      <c r="P850" s="16"/>
      <c r="S850" s="16"/>
      <c r="V850" s="16"/>
      <c r="Y850" s="16"/>
      <c r="AB850" s="16"/>
      <c r="AE850" s="16"/>
      <c r="AH850" s="16"/>
    </row>
    <row r="851" spans="1:34" ht="15.75" customHeight="1" x14ac:dyDescent="0.2">
      <c r="A851" s="69"/>
      <c r="D851" s="16"/>
      <c r="G851" s="16"/>
      <c r="J851" s="16"/>
      <c r="M851" s="16"/>
      <c r="P851" s="16"/>
      <c r="S851" s="16"/>
      <c r="V851" s="16"/>
      <c r="Y851" s="16"/>
      <c r="AB851" s="16"/>
      <c r="AE851" s="16"/>
      <c r="AH851" s="16"/>
    </row>
    <row r="852" spans="1:34" ht="15.75" customHeight="1" x14ac:dyDescent="0.2">
      <c r="A852" s="69"/>
      <c r="D852" s="16"/>
      <c r="G852" s="16"/>
      <c r="J852" s="16"/>
      <c r="M852" s="16"/>
      <c r="P852" s="16"/>
      <c r="S852" s="16"/>
      <c r="V852" s="16"/>
      <c r="Y852" s="16"/>
      <c r="AB852" s="16"/>
      <c r="AE852" s="16"/>
      <c r="AH852" s="16"/>
    </row>
    <row r="853" spans="1:34" ht="15.75" customHeight="1" x14ac:dyDescent="0.2">
      <c r="A853" s="69"/>
      <c r="D853" s="16"/>
      <c r="G853" s="16"/>
      <c r="J853" s="16"/>
      <c r="M853" s="16"/>
      <c r="P853" s="16"/>
      <c r="S853" s="16"/>
      <c r="V853" s="16"/>
      <c r="Y853" s="16"/>
      <c r="AB853" s="16"/>
      <c r="AE853" s="16"/>
      <c r="AH853" s="16"/>
    </row>
    <row r="854" spans="1:34" ht="15.75" customHeight="1" x14ac:dyDescent="0.2">
      <c r="A854" s="69"/>
      <c r="D854" s="16"/>
      <c r="G854" s="16"/>
      <c r="J854" s="16"/>
      <c r="M854" s="16"/>
      <c r="P854" s="16"/>
      <c r="S854" s="16"/>
      <c r="V854" s="16"/>
      <c r="Y854" s="16"/>
      <c r="AB854" s="16"/>
      <c r="AE854" s="16"/>
      <c r="AH854" s="16"/>
    </row>
    <row r="855" spans="1:34" ht="15.75" customHeight="1" x14ac:dyDescent="0.2">
      <c r="A855" s="69"/>
      <c r="D855" s="16"/>
      <c r="G855" s="16"/>
      <c r="J855" s="16"/>
      <c r="M855" s="16"/>
      <c r="P855" s="16"/>
      <c r="S855" s="16"/>
      <c r="V855" s="16"/>
      <c r="Y855" s="16"/>
      <c r="AB855" s="16"/>
      <c r="AE855" s="16"/>
      <c r="AH855" s="16"/>
    </row>
    <row r="856" spans="1:34" ht="15.75" customHeight="1" x14ac:dyDescent="0.2">
      <c r="A856" s="69"/>
      <c r="D856" s="16"/>
      <c r="G856" s="16"/>
      <c r="J856" s="16"/>
      <c r="M856" s="16"/>
      <c r="P856" s="16"/>
      <c r="S856" s="16"/>
      <c r="V856" s="16"/>
      <c r="Y856" s="16"/>
      <c r="AB856" s="16"/>
      <c r="AE856" s="16"/>
      <c r="AH856" s="16"/>
    </row>
    <row r="857" spans="1:34" ht="15.75" customHeight="1" x14ac:dyDescent="0.2">
      <c r="A857" s="69"/>
      <c r="D857" s="16"/>
      <c r="G857" s="16"/>
      <c r="J857" s="16"/>
      <c r="M857" s="16"/>
      <c r="P857" s="16"/>
      <c r="S857" s="16"/>
      <c r="V857" s="16"/>
      <c r="Y857" s="16"/>
      <c r="AB857" s="16"/>
      <c r="AE857" s="16"/>
      <c r="AH857" s="16"/>
    </row>
    <row r="858" spans="1:34" ht="15.75" customHeight="1" x14ac:dyDescent="0.2">
      <c r="A858" s="69"/>
      <c r="D858" s="16"/>
      <c r="G858" s="16"/>
      <c r="J858" s="16"/>
      <c r="M858" s="16"/>
      <c r="P858" s="16"/>
      <c r="S858" s="16"/>
      <c r="V858" s="16"/>
      <c r="Y858" s="16"/>
      <c r="AB858" s="16"/>
      <c r="AE858" s="16"/>
      <c r="AH858" s="16"/>
    </row>
    <row r="859" spans="1:34" ht="15.75" customHeight="1" x14ac:dyDescent="0.2">
      <c r="A859" s="69"/>
      <c r="D859" s="16"/>
      <c r="G859" s="16"/>
      <c r="J859" s="16"/>
      <c r="M859" s="16"/>
      <c r="P859" s="16"/>
      <c r="S859" s="16"/>
      <c r="V859" s="16"/>
      <c r="Y859" s="16"/>
      <c r="AB859" s="16"/>
      <c r="AE859" s="16"/>
      <c r="AH859" s="16"/>
    </row>
    <row r="860" spans="1:34" ht="15.75" customHeight="1" x14ac:dyDescent="0.2">
      <c r="A860" s="69"/>
      <c r="D860" s="16"/>
      <c r="G860" s="16"/>
      <c r="J860" s="16"/>
      <c r="M860" s="16"/>
      <c r="P860" s="16"/>
      <c r="S860" s="16"/>
      <c r="V860" s="16"/>
      <c r="Y860" s="16"/>
      <c r="AB860" s="16"/>
      <c r="AE860" s="16"/>
      <c r="AH860" s="16"/>
    </row>
    <row r="861" spans="1:34" ht="15.75" customHeight="1" x14ac:dyDescent="0.2">
      <c r="A861" s="69"/>
      <c r="D861" s="16"/>
      <c r="G861" s="16"/>
      <c r="J861" s="16"/>
      <c r="M861" s="16"/>
      <c r="P861" s="16"/>
      <c r="S861" s="16"/>
      <c r="V861" s="16"/>
      <c r="Y861" s="16"/>
      <c r="AB861" s="16"/>
      <c r="AE861" s="16"/>
      <c r="AH861" s="16"/>
    </row>
    <row r="862" spans="1:34" ht="15.75" customHeight="1" x14ac:dyDescent="0.2">
      <c r="A862" s="69"/>
      <c r="D862" s="16"/>
      <c r="G862" s="16"/>
      <c r="J862" s="16"/>
      <c r="M862" s="16"/>
      <c r="P862" s="16"/>
      <c r="S862" s="16"/>
      <c r="V862" s="16"/>
      <c r="Y862" s="16"/>
      <c r="AB862" s="16"/>
      <c r="AE862" s="16"/>
      <c r="AH862" s="16"/>
    </row>
    <row r="863" spans="1:34" ht="15.75" customHeight="1" x14ac:dyDescent="0.2">
      <c r="A863" s="69"/>
      <c r="D863" s="16"/>
      <c r="G863" s="16"/>
      <c r="J863" s="16"/>
      <c r="M863" s="16"/>
      <c r="P863" s="16"/>
      <c r="S863" s="16"/>
      <c r="V863" s="16"/>
      <c r="Y863" s="16"/>
      <c r="AB863" s="16"/>
      <c r="AE863" s="16"/>
      <c r="AH863" s="16"/>
    </row>
    <row r="864" spans="1:34" ht="15.75" customHeight="1" x14ac:dyDescent="0.2">
      <c r="A864" s="69"/>
      <c r="D864" s="16"/>
      <c r="G864" s="16"/>
      <c r="J864" s="16"/>
      <c r="M864" s="16"/>
      <c r="P864" s="16"/>
      <c r="S864" s="16"/>
      <c r="V864" s="16"/>
      <c r="Y864" s="16"/>
      <c r="AB864" s="16"/>
      <c r="AE864" s="16"/>
      <c r="AH864" s="16"/>
    </row>
    <row r="865" spans="1:34" ht="15.75" customHeight="1" x14ac:dyDescent="0.2">
      <c r="A865" s="69"/>
      <c r="D865" s="16"/>
      <c r="G865" s="16"/>
      <c r="J865" s="16"/>
      <c r="M865" s="16"/>
      <c r="P865" s="16"/>
      <c r="S865" s="16"/>
      <c r="V865" s="16"/>
      <c r="Y865" s="16"/>
      <c r="AB865" s="16"/>
      <c r="AE865" s="16"/>
      <c r="AH865" s="16"/>
    </row>
    <row r="866" spans="1:34" ht="15.75" customHeight="1" x14ac:dyDescent="0.2">
      <c r="A866" s="69"/>
      <c r="D866" s="16"/>
      <c r="G866" s="16"/>
      <c r="J866" s="16"/>
      <c r="M866" s="16"/>
      <c r="P866" s="16"/>
      <c r="S866" s="16"/>
      <c r="V866" s="16"/>
      <c r="Y866" s="16"/>
      <c r="AB866" s="16"/>
      <c r="AE866" s="16"/>
      <c r="AH866" s="16"/>
    </row>
    <row r="867" spans="1:34" ht="15.75" customHeight="1" x14ac:dyDescent="0.2">
      <c r="A867" s="69"/>
      <c r="D867" s="16"/>
      <c r="G867" s="16"/>
      <c r="J867" s="16"/>
      <c r="M867" s="16"/>
      <c r="P867" s="16"/>
      <c r="S867" s="16"/>
      <c r="V867" s="16"/>
      <c r="Y867" s="16"/>
      <c r="AB867" s="16"/>
      <c r="AE867" s="16"/>
      <c r="AH867" s="16"/>
    </row>
    <row r="868" spans="1:34" ht="15.75" customHeight="1" x14ac:dyDescent="0.2">
      <c r="A868" s="69"/>
      <c r="D868" s="16"/>
      <c r="G868" s="16"/>
      <c r="J868" s="16"/>
      <c r="M868" s="16"/>
      <c r="P868" s="16"/>
      <c r="S868" s="16"/>
      <c r="V868" s="16"/>
      <c r="Y868" s="16"/>
      <c r="AB868" s="16"/>
      <c r="AE868" s="16"/>
      <c r="AH868" s="16"/>
    </row>
    <row r="869" spans="1:34" ht="15.75" customHeight="1" x14ac:dyDescent="0.2">
      <c r="A869" s="69"/>
      <c r="D869" s="16"/>
      <c r="G869" s="16"/>
      <c r="J869" s="16"/>
      <c r="M869" s="16"/>
      <c r="P869" s="16"/>
      <c r="S869" s="16"/>
      <c r="V869" s="16"/>
      <c r="Y869" s="16"/>
      <c r="AB869" s="16"/>
      <c r="AE869" s="16"/>
      <c r="AH869" s="16"/>
    </row>
    <row r="870" spans="1:34" ht="15.75" customHeight="1" x14ac:dyDescent="0.2">
      <c r="A870" s="69"/>
      <c r="D870" s="16"/>
      <c r="G870" s="16"/>
      <c r="J870" s="16"/>
      <c r="M870" s="16"/>
      <c r="P870" s="16"/>
      <c r="S870" s="16"/>
      <c r="V870" s="16"/>
      <c r="Y870" s="16"/>
      <c r="AB870" s="16"/>
      <c r="AE870" s="16"/>
      <c r="AH870" s="16"/>
    </row>
    <row r="871" spans="1:34" ht="15.75" customHeight="1" x14ac:dyDescent="0.2">
      <c r="A871" s="69"/>
      <c r="D871" s="16"/>
      <c r="G871" s="16"/>
      <c r="J871" s="16"/>
      <c r="M871" s="16"/>
      <c r="P871" s="16"/>
      <c r="S871" s="16"/>
      <c r="V871" s="16"/>
      <c r="Y871" s="16"/>
      <c r="AB871" s="16"/>
      <c r="AE871" s="16"/>
      <c r="AH871" s="16"/>
    </row>
    <row r="872" spans="1:34" ht="15.75" customHeight="1" x14ac:dyDescent="0.2">
      <c r="A872" s="69"/>
      <c r="D872" s="16"/>
      <c r="G872" s="16"/>
      <c r="J872" s="16"/>
      <c r="M872" s="16"/>
      <c r="P872" s="16"/>
      <c r="S872" s="16"/>
      <c r="V872" s="16"/>
      <c r="Y872" s="16"/>
      <c r="AB872" s="16"/>
      <c r="AE872" s="16"/>
      <c r="AH872" s="16"/>
    </row>
    <row r="873" spans="1:34" ht="15.75" customHeight="1" x14ac:dyDescent="0.2">
      <c r="A873" s="69"/>
      <c r="D873" s="16"/>
      <c r="G873" s="16"/>
      <c r="J873" s="16"/>
      <c r="M873" s="16"/>
      <c r="P873" s="16"/>
      <c r="S873" s="16"/>
      <c r="V873" s="16"/>
      <c r="Y873" s="16"/>
      <c r="AB873" s="16"/>
      <c r="AE873" s="16"/>
      <c r="AH873" s="16"/>
    </row>
    <row r="874" spans="1:34" ht="15.75" customHeight="1" x14ac:dyDescent="0.2">
      <c r="A874" s="69"/>
      <c r="D874" s="16"/>
      <c r="G874" s="16"/>
      <c r="J874" s="16"/>
      <c r="M874" s="16"/>
      <c r="P874" s="16"/>
      <c r="S874" s="16"/>
      <c r="V874" s="16"/>
      <c r="Y874" s="16"/>
      <c r="AB874" s="16"/>
      <c r="AE874" s="16"/>
      <c r="AH874" s="16"/>
    </row>
    <row r="875" spans="1:34" ht="15.75" customHeight="1" x14ac:dyDescent="0.2">
      <c r="A875" s="69"/>
      <c r="D875" s="16"/>
      <c r="G875" s="16"/>
      <c r="J875" s="16"/>
      <c r="M875" s="16"/>
      <c r="P875" s="16"/>
      <c r="S875" s="16"/>
      <c r="V875" s="16"/>
      <c r="Y875" s="16"/>
      <c r="AB875" s="16"/>
      <c r="AE875" s="16"/>
      <c r="AH875" s="16"/>
    </row>
    <row r="876" spans="1:34" ht="15.75" customHeight="1" x14ac:dyDescent="0.2">
      <c r="A876" s="69"/>
      <c r="D876" s="16"/>
      <c r="G876" s="16"/>
      <c r="J876" s="16"/>
      <c r="M876" s="16"/>
      <c r="P876" s="16"/>
      <c r="S876" s="16"/>
      <c r="V876" s="16"/>
      <c r="Y876" s="16"/>
      <c r="AB876" s="16"/>
      <c r="AE876" s="16"/>
      <c r="AH876" s="16"/>
    </row>
    <row r="877" spans="1:34" ht="15.75" customHeight="1" x14ac:dyDescent="0.2">
      <c r="A877" s="69"/>
      <c r="D877" s="16"/>
      <c r="G877" s="16"/>
      <c r="J877" s="16"/>
      <c r="M877" s="16"/>
      <c r="P877" s="16"/>
      <c r="S877" s="16"/>
      <c r="V877" s="16"/>
      <c r="Y877" s="16"/>
      <c r="AB877" s="16"/>
      <c r="AE877" s="16"/>
      <c r="AH877" s="16"/>
    </row>
    <row r="878" spans="1:34" ht="15.75" customHeight="1" x14ac:dyDescent="0.2">
      <c r="A878" s="69"/>
      <c r="D878" s="16"/>
      <c r="G878" s="16"/>
      <c r="J878" s="16"/>
      <c r="M878" s="16"/>
      <c r="P878" s="16"/>
      <c r="S878" s="16"/>
      <c r="V878" s="16"/>
      <c r="Y878" s="16"/>
      <c r="AB878" s="16"/>
      <c r="AE878" s="16"/>
      <c r="AH878" s="16"/>
    </row>
    <row r="879" spans="1:34" ht="15.75" customHeight="1" x14ac:dyDescent="0.2">
      <c r="A879" s="69"/>
      <c r="D879" s="16"/>
      <c r="G879" s="16"/>
      <c r="J879" s="16"/>
      <c r="M879" s="16"/>
      <c r="P879" s="16"/>
      <c r="S879" s="16"/>
      <c r="V879" s="16"/>
      <c r="Y879" s="16"/>
      <c r="AB879" s="16"/>
      <c r="AE879" s="16"/>
      <c r="AH879" s="16"/>
    </row>
    <row r="880" spans="1:34" ht="15.75" customHeight="1" x14ac:dyDescent="0.2">
      <c r="A880" s="69"/>
      <c r="D880" s="16"/>
      <c r="G880" s="16"/>
      <c r="J880" s="16"/>
      <c r="M880" s="16"/>
      <c r="P880" s="16"/>
      <c r="S880" s="16"/>
      <c r="V880" s="16"/>
      <c r="Y880" s="16"/>
      <c r="AB880" s="16"/>
      <c r="AE880" s="16"/>
      <c r="AH880" s="16"/>
    </row>
    <row r="881" spans="1:34" ht="15.75" customHeight="1" x14ac:dyDescent="0.2">
      <c r="A881" s="69"/>
      <c r="D881" s="16"/>
      <c r="G881" s="16"/>
      <c r="J881" s="16"/>
      <c r="M881" s="16"/>
      <c r="P881" s="16"/>
      <c r="S881" s="16"/>
      <c r="V881" s="16"/>
      <c r="Y881" s="16"/>
      <c r="AB881" s="16"/>
      <c r="AE881" s="16"/>
      <c r="AH881" s="16"/>
    </row>
    <row r="882" spans="1:34" ht="15.75" customHeight="1" x14ac:dyDescent="0.2">
      <c r="A882" s="69"/>
      <c r="D882" s="16"/>
      <c r="G882" s="16"/>
      <c r="J882" s="16"/>
      <c r="M882" s="16"/>
      <c r="P882" s="16"/>
      <c r="S882" s="16"/>
      <c r="V882" s="16"/>
      <c r="Y882" s="16"/>
      <c r="AB882" s="16"/>
      <c r="AE882" s="16"/>
      <c r="AH882" s="16"/>
    </row>
    <row r="883" spans="1:34" ht="15.75" customHeight="1" x14ac:dyDescent="0.2">
      <c r="A883" s="69"/>
      <c r="D883" s="16"/>
      <c r="G883" s="16"/>
      <c r="J883" s="16"/>
      <c r="M883" s="16"/>
      <c r="P883" s="16"/>
      <c r="S883" s="16"/>
      <c r="V883" s="16"/>
      <c r="Y883" s="16"/>
      <c r="AB883" s="16"/>
      <c r="AE883" s="16"/>
      <c r="AH883" s="16"/>
    </row>
    <row r="884" spans="1:34" ht="15.75" customHeight="1" x14ac:dyDescent="0.2">
      <c r="A884" s="69"/>
      <c r="D884" s="16"/>
      <c r="G884" s="16"/>
      <c r="J884" s="16"/>
      <c r="M884" s="16"/>
      <c r="P884" s="16"/>
      <c r="S884" s="16"/>
      <c r="V884" s="16"/>
      <c r="Y884" s="16"/>
      <c r="AB884" s="16"/>
      <c r="AE884" s="16"/>
      <c r="AH884" s="16"/>
    </row>
    <row r="885" spans="1:34" ht="15.75" customHeight="1" x14ac:dyDescent="0.2">
      <c r="A885" s="69"/>
      <c r="D885" s="16"/>
      <c r="G885" s="16"/>
      <c r="J885" s="16"/>
      <c r="M885" s="16"/>
      <c r="P885" s="16"/>
      <c r="S885" s="16"/>
      <c r="V885" s="16"/>
      <c r="Y885" s="16"/>
      <c r="AB885" s="16"/>
      <c r="AE885" s="16"/>
      <c r="AH885" s="16"/>
    </row>
    <row r="886" spans="1:34" ht="15.75" customHeight="1" x14ac:dyDescent="0.2">
      <c r="A886" s="69"/>
      <c r="D886" s="16"/>
      <c r="G886" s="16"/>
      <c r="J886" s="16"/>
      <c r="M886" s="16"/>
      <c r="P886" s="16"/>
      <c r="S886" s="16"/>
      <c r="V886" s="16"/>
      <c r="Y886" s="16"/>
      <c r="AB886" s="16"/>
      <c r="AE886" s="16"/>
      <c r="AH886" s="16"/>
    </row>
    <row r="887" spans="1:34" ht="15.75" customHeight="1" x14ac:dyDescent="0.2">
      <c r="A887" s="69"/>
      <c r="D887" s="16"/>
      <c r="G887" s="16"/>
      <c r="J887" s="16"/>
      <c r="M887" s="16"/>
      <c r="P887" s="16"/>
      <c r="S887" s="16"/>
      <c r="V887" s="16"/>
      <c r="Y887" s="16"/>
      <c r="AB887" s="16"/>
      <c r="AE887" s="16"/>
      <c r="AH887" s="16"/>
    </row>
    <row r="888" spans="1:34" ht="15.75" customHeight="1" x14ac:dyDescent="0.2">
      <c r="A888" s="69"/>
      <c r="D888" s="16"/>
      <c r="G888" s="16"/>
      <c r="J888" s="16"/>
      <c r="M888" s="16"/>
      <c r="P888" s="16"/>
      <c r="S888" s="16"/>
      <c r="V888" s="16"/>
      <c r="Y888" s="16"/>
      <c r="AB888" s="16"/>
      <c r="AE888" s="16"/>
      <c r="AH888" s="16"/>
    </row>
    <row r="889" spans="1:34" ht="15.75" customHeight="1" x14ac:dyDescent="0.2">
      <c r="A889" s="69"/>
      <c r="D889" s="16"/>
      <c r="G889" s="16"/>
      <c r="J889" s="16"/>
      <c r="M889" s="16"/>
      <c r="P889" s="16"/>
      <c r="S889" s="16"/>
      <c r="V889" s="16"/>
      <c r="Y889" s="16"/>
      <c r="AB889" s="16"/>
      <c r="AE889" s="16"/>
      <c r="AH889" s="16"/>
    </row>
    <row r="890" spans="1:34" ht="15.75" customHeight="1" x14ac:dyDescent="0.2">
      <c r="A890" s="69"/>
      <c r="D890" s="16"/>
      <c r="G890" s="16"/>
      <c r="J890" s="16"/>
      <c r="M890" s="16"/>
      <c r="P890" s="16"/>
      <c r="S890" s="16"/>
      <c r="V890" s="16"/>
      <c r="Y890" s="16"/>
      <c r="AB890" s="16"/>
      <c r="AE890" s="16"/>
      <c r="AH890" s="16"/>
    </row>
    <row r="891" spans="1:34" ht="15.75" customHeight="1" x14ac:dyDescent="0.2">
      <c r="A891" s="69"/>
      <c r="D891" s="16"/>
      <c r="G891" s="16"/>
      <c r="J891" s="16"/>
      <c r="M891" s="16"/>
      <c r="P891" s="16"/>
      <c r="S891" s="16"/>
      <c r="V891" s="16"/>
      <c r="Y891" s="16"/>
      <c r="AB891" s="16"/>
      <c r="AE891" s="16"/>
      <c r="AH891" s="16"/>
    </row>
    <row r="892" spans="1:34" ht="15.75" customHeight="1" x14ac:dyDescent="0.2">
      <c r="A892" s="69"/>
      <c r="D892" s="16"/>
      <c r="G892" s="16"/>
      <c r="J892" s="16"/>
      <c r="M892" s="16"/>
      <c r="P892" s="16"/>
      <c r="S892" s="16"/>
      <c r="V892" s="16"/>
      <c r="Y892" s="16"/>
      <c r="AB892" s="16"/>
      <c r="AE892" s="16"/>
      <c r="AH892" s="16"/>
    </row>
    <row r="893" spans="1:34" ht="15.75" customHeight="1" x14ac:dyDescent="0.2">
      <c r="A893" s="69"/>
      <c r="D893" s="16"/>
      <c r="G893" s="16"/>
      <c r="J893" s="16"/>
      <c r="M893" s="16"/>
      <c r="P893" s="16"/>
      <c r="S893" s="16"/>
      <c r="V893" s="16"/>
      <c r="Y893" s="16"/>
      <c r="AB893" s="16"/>
      <c r="AE893" s="16"/>
      <c r="AH893" s="16"/>
    </row>
    <row r="894" spans="1:34" ht="15.75" customHeight="1" x14ac:dyDescent="0.2">
      <c r="A894" s="69"/>
      <c r="D894" s="16"/>
      <c r="G894" s="16"/>
      <c r="J894" s="16"/>
      <c r="M894" s="16"/>
      <c r="P894" s="16"/>
      <c r="S894" s="16"/>
      <c r="V894" s="16"/>
      <c r="Y894" s="16"/>
      <c r="AB894" s="16"/>
      <c r="AE894" s="16"/>
      <c r="AH894" s="16"/>
    </row>
    <row r="895" spans="1:34" ht="15.75" customHeight="1" x14ac:dyDescent="0.2">
      <c r="A895" s="69"/>
      <c r="D895" s="16"/>
      <c r="G895" s="16"/>
      <c r="J895" s="16"/>
      <c r="M895" s="16"/>
      <c r="P895" s="16"/>
      <c r="S895" s="16"/>
      <c r="V895" s="16"/>
      <c r="Y895" s="16"/>
      <c r="AB895" s="16"/>
      <c r="AE895" s="16"/>
      <c r="AH895" s="16"/>
    </row>
    <row r="896" spans="1:34" ht="15.75" customHeight="1" x14ac:dyDescent="0.2">
      <c r="A896" s="69"/>
      <c r="D896" s="16"/>
      <c r="G896" s="16"/>
      <c r="J896" s="16"/>
      <c r="M896" s="16"/>
      <c r="P896" s="16"/>
      <c r="S896" s="16"/>
      <c r="V896" s="16"/>
      <c r="Y896" s="16"/>
      <c r="AB896" s="16"/>
      <c r="AE896" s="16"/>
      <c r="AH896" s="16"/>
    </row>
    <row r="897" spans="1:34" ht="15.75" customHeight="1" x14ac:dyDescent="0.2">
      <c r="A897" s="69"/>
      <c r="D897" s="16"/>
      <c r="G897" s="16"/>
      <c r="J897" s="16"/>
      <c r="M897" s="16"/>
      <c r="P897" s="16"/>
      <c r="S897" s="16"/>
      <c r="V897" s="16"/>
      <c r="Y897" s="16"/>
      <c r="AB897" s="16"/>
      <c r="AE897" s="16"/>
      <c r="AH897" s="16"/>
    </row>
    <row r="898" spans="1:34" ht="15.75" customHeight="1" x14ac:dyDescent="0.2">
      <c r="A898" s="69"/>
      <c r="D898" s="16"/>
      <c r="G898" s="16"/>
      <c r="J898" s="16"/>
      <c r="M898" s="16"/>
      <c r="P898" s="16"/>
      <c r="S898" s="16"/>
      <c r="V898" s="16"/>
      <c r="Y898" s="16"/>
      <c r="AB898" s="16"/>
      <c r="AE898" s="16"/>
      <c r="AH898" s="16"/>
    </row>
    <row r="899" spans="1:34" ht="15.75" customHeight="1" x14ac:dyDescent="0.2">
      <c r="A899" s="69"/>
      <c r="D899" s="16"/>
      <c r="G899" s="16"/>
      <c r="J899" s="16"/>
      <c r="M899" s="16"/>
      <c r="P899" s="16"/>
      <c r="S899" s="16"/>
      <c r="V899" s="16"/>
      <c r="Y899" s="16"/>
      <c r="AB899" s="16"/>
      <c r="AE899" s="16"/>
      <c r="AH899" s="16"/>
    </row>
    <row r="900" spans="1:34" ht="15.75" customHeight="1" x14ac:dyDescent="0.2">
      <c r="A900" s="69"/>
      <c r="D900" s="16"/>
      <c r="G900" s="16"/>
      <c r="J900" s="16"/>
      <c r="M900" s="16"/>
      <c r="P900" s="16"/>
      <c r="S900" s="16"/>
      <c r="V900" s="16"/>
      <c r="Y900" s="16"/>
      <c r="AB900" s="16"/>
      <c r="AE900" s="16"/>
      <c r="AH900" s="16"/>
    </row>
    <row r="901" spans="1:34" ht="15.75" customHeight="1" x14ac:dyDescent="0.2">
      <c r="A901" s="69"/>
      <c r="D901" s="16"/>
      <c r="G901" s="16"/>
      <c r="J901" s="16"/>
      <c r="M901" s="16"/>
      <c r="P901" s="16"/>
      <c r="S901" s="16"/>
      <c r="V901" s="16"/>
      <c r="Y901" s="16"/>
      <c r="AB901" s="16"/>
      <c r="AE901" s="16"/>
      <c r="AH901" s="16"/>
    </row>
    <row r="902" spans="1:34" ht="15.75" customHeight="1" x14ac:dyDescent="0.2">
      <c r="A902" s="69"/>
      <c r="D902" s="16"/>
      <c r="G902" s="16"/>
      <c r="J902" s="16"/>
      <c r="M902" s="16"/>
      <c r="P902" s="16"/>
      <c r="S902" s="16"/>
      <c r="V902" s="16"/>
      <c r="Y902" s="16"/>
      <c r="AB902" s="16"/>
      <c r="AE902" s="16"/>
      <c r="AH902" s="16"/>
    </row>
    <row r="903" spans="1:34" ht="15.75" customHeight="1" x14ac:dyDescent="0.2">
      <c r="A903" s="69"/>
      <c r="D903" s="16"/>
      <c r="G903" s="16"/>
      <c r="J903" s="16"/>
      <c r="M903" s="16"/>
      <c r="P903" s="16"/>
      <c r="S903" s="16"/>
      <c r="V903" s="16"/>
      <c r="Y903" s="16"/>
      <c r="AB903" s="16"/>
      <c r="AE903" s="16"/>
      <c r="AH903" s="16"/>
    </row>
    <row r="904" spans="1:34" ht="15.75" customHeight="1" x14ac:dyDescent="0.2">
      <c r="A904" s="69"/>
      <c r="D904" s="16"/>
      <c r="G904" s="16"/>
      <c r="J904" s="16"/>
      <c r="M904" s="16"/>
      <c r="P904" s="16"/>
      <c r="S904" s="16"/>
      <c r="V904" s="16"/>
      <c r="Y904" s="16"/>
      <c r="AB904" s="16"/>
      <c r="AE904" s="16"/>
      <c r="AH904" s="16"/>
    </row>
    <row r="905" spans="1:34" ht="15.75" customHeight="1" x14ac:dyDescent="0.2">
      <c r="A905" s="69"/>
      <c r="D905" s="16"/>
      <c r="G905" s="16"/>
      <c r="J905" s="16"/>
      <c r="M905" s="16"/>
      <c r="P905" s="16"/>
      <c r="S905" s="16"/>
      <c r="V905" s="16"/>
      <c r="Y905" s="16"/>
      <c r="AB905" s="16"/>
      <c r="AE905" s="16"/>
      <c r="AH905" s="16"/>
    </row>
    <row r="906" spans="1:34" ht="15.75" customHeight="1" x14ac:dyDescent="0.2">
      <c r="A906" s="69"/>
      <c r="D906" s="16"/>
      <c r="G906" s="16"/>
      <c r="J906" s="16"/>
      <c r="M906" s="16"/>
      <c r="P906" s="16"/>
      <c r="S906" s="16"/>
      <c r="V906" s="16"/>
      <c r="Y906" s="16"/>
      <c r="AB906" s="16"/>
      <c r="AE906" s="16"/>
      <c r="AH906" s="16"/>
    </row>
    <row r="907" spans="1:34" ht="15.75" customHeight="1" x14ac:dyDescent="0.2">
      <c r="A907" s="69"/>
      <c r="D907" s="16"/>
      <c r="G907" s="16"/>
      <c r="J907" s="16"/>
      <c r="M907" s="16"/>
      <c r="P907" s="16"/>
      <c r="S907" s="16"/>
      <c r="V907" s="16"/>
      <c r="Y907" s="16"/>
      <c r="AB907" s="16"/>
      <c r="AE907" s="16"/>
      <c r="AH907" s="16"/>
    </row>
    <row r="908" spans="1:34" ht="15.75" customHeight="1" x14ac:dyDescent="0.2">
      <c r="A908" s="69"/>
      <c r="D908" s="16"/>
      <c r="G908" s="16"/>
      <c r="J908" s="16"/>
      <c r="M908" s="16"/>
      <c r="P908" s="16"/>
      <c r="S908" s="16"/>
      <c r="V908" s="16"/>
      <c r="Y908" s="16"/>
      <c r="AB908" s="16"/>
      <c r="AE908" s="16"/>
      <c r="AH908" s="16"/>
    </row>
    <row r="909" spans="1:34" ht="15.75" customHeight="1" x14ac:dyDescent="0.2">
      <c r="A909" s="69"/>
      <c r="D909" s="16"/>
      <c r="G909" s="16"/>
      <c r="J909" s="16"/>
      <c r="M909" s="16"/>
      <c r="P909" s="16"/>
      <c r="S909" s="16"/>
      <c r="V909" s="16"/>
      <c r="Y909" s="16"/>
      <c r="AB909" s="16"/>
      <c r="AE909" s="16"/>
      <c r="AH909" s="16"/>
    </row>
    <row r="910" spans="1:34" ht="15.75" customHeight="1" x14ac:dyDescent="0.2">
      <c r="A910" s="69"/>
      <c r="D910" s="16"/>
      <c r="G910" s="16"/>
      <c r="J910" s="16"/>
      <c r="M910" s="16"/>
      <c r="P910" s="16"/>
      <c r="S910" s="16"/>
      <c r="V910" s="16"/>
      <c r="Y910" s="16"/>
      <c r="AB910" s="16"/>
      <c r="AE910" s="16"/>
      <c r="AH910" s="16"/>
    </row>
    <row r="911" spans="1:34" ht="15.75" customHeight="1" x14ac:dyDescent="0.2">
      <c r="A911" s="69"/>
      <c r="D911" s="16"/>
      <c r="G911" s="16"/>
      <c r="J911" s="16"/>
      <c r="M911" s="16"/>
      <c r="P911" s="16"/>
      <c r="S911" s="16"/>
      <c r="V911" s="16"/>
      <c r="Y911" s="16"/>
      <c r="AB911" s="16"/>
      <c r="AE911" s="16"/>
      <c r="AH911" s="16"/>
    </row>
    <row r="912" spans="1:34" ht="15.75" customHeight="1" x14ac:dyDescent="0.2">
      <c r="A912" s="69"/>
      <c r="D912" s="16"/>
      <c r="G912" s="16"/>
      <c r="J912" s="16"/>
      <c r="M912" s="16"/>
      <c r="P912" s="16"/>
      <c r="S912" s="16"/>
      <c r="V912" s="16"/>
      <c r="Y912" s="16"/>
      <c r="AB912" s="16"/>
      <c r="AE912" s="16"/>
      <c r="AH912" s="16"/>
    </row>
    <row r="913" spans="1:34" ht="15.75" customHeight="1" x14ac:dyDescent="0.2">
      <c r="A913" s="69"/>
      <c r="D913" s="16"/>
      <c r="G913" s="16"/>
      <c r="J913" s="16"/>
      <c r="M913" s="16"/>
      <c r="P913" s="16"/>
      <c r="S913" s="16"/>
      <c r="V913" s="16"/>
      <c r="Y913" s="16"/>
      <c r="AB913" s="16"/>
      <c r="AE913" s="16"/>
      <c r="AH913" s="16"/>
    </row>
    <row r="914" spans="1:34" ht="15.75" customHeight="1" x14ac:dyDescent="0.2">
      <c r="A914" s="69"/>
      <c r="D914" s="16"/>
      <c r="G914" s="16"/>
      <c r="J914" s="16"/>
      <c r="M914" s="16"/>
      <c r="P914" s="16"/>
      <c r="S914" s="16"/>
      <c r="V914" s="16"/>
      <c r="Y914" s="16"/>
      <c r="AB914" s="16"/>
      <c r="AE914" s="16"/>
      <c r="AH914" s="16"/>
    </row>
    <row r="915" spans="1:34" ht="15.75" customHeight="1" x14ac:dyDescent="0.2">
      <c r="A915" s="69"/>
      <c r="D915" s="16"/>
      <c r="G915" s="16"/>
      <c r="J915" s="16"/>
      <c r="M915" s="16"/>
      <c r="P915" s="16"/>
      <c r="S915" s="16"/>
      <c r="V915" s="16"/>
      <c r="Y915" s="16"/>
      <c r="AB915" s="16"/>
      <c r="AE915" s="16"/>
      <c r="AH915" s="16"/>
    </row>
    <row r="916" spans="1:34" ht="15.75" customHeight="1" x14ac:dyDescent="0.2">
      <c r="A916" s="69"/>
      <c r="D916" s="16"/>
      <c r="G916" s="16"/>
      <c r="J916" s="16"/>
      <c r="M916" s="16"/>
      <c r="P916" s="16"/>
      <c r="S916" s="16"/>
      <c r="V916" s="16"/>
      <c r="Y916" s="16"/>
      <c r="AB916" s="16"/>
      <c r="AE916" s="16"/>
      <c r="AH916" s="16"/>
    </row>
    <row r="917" spans="1:34" ht="15.75" customHeight="1" x14ac:dyDescent="0.2">
      <c r="A917" s="69"/>
      <c r="D917" s="16"/>
      <c r="G917" s="16"/>
      <c r="J917" s="16"/>
      <c r="M917" s="16"/>
      <c r="P917" s="16"/>
      <c r="S917" s="16"/>
      <c r="V917" s="16"/>
      <c r="Y917" s="16"/>
      <c r="AB917" s="16"/>
      <c r="AE917" s="16"/>
      <c r="AH917" s="16"/>
    </row>
    <row r="918" spans="1:34" ht="15.75" customHeight="1" x14ac:dyDescent="0.2">
      <c r="A918" s="69"/>
      <c r="D918" s="16"/>
      <c r="G918" s="16"/>
      <c r="J918" s="16"/>
      <c r="M918" s="16"/>
      <c r="P918" s="16"/>
      <c r="S918" s="16"/>
      <c r="V918" s="16"/>
      <c r="Y918" s="16"/>
      <c r="AB918" s="16"/>
      <c r="AE918" s="16"/>
      <c r="AH918" s="16"/>
    </row>
    <row r="919" spans="1:34" ht="15.75" customHeight="1" x14ac:dyDescent="0.2">
      <c r="A919" s="69"/>
      <c r="D919" s="16"/>
      <c r="G919" s="16"/>
      <c r="J919" s="16"/>
      <c r="M919" s="16"/>
      <c r="P919" s="16"/>
      <c r="S919" s="16"/>
      <c r="V919" s="16"/>
      <c r="Y919" s="16"/>
      <c r="AB919" s="16"/>
      <c r="AE919" s="16"/>
      <c r="AH919" s="16"/>
    </row>
    <row r="920" spans="1:34" ht="15.75" customHeight="1" x14ac:dyDescent="0.2">
      <c r="A920" s="69"/>
      <c r="D920" s="16"/>
      <c r="G920" s="16"/>
      <c r="J920" s="16"/>
      <c r="M920" s="16"/>
      <c r="P920" s="16"/>
      <c r="S920" s="16"/>
      <c r="V920" s="16"/>
      <c r="Y920" s="16"/>
      <c r="AB920" s="16"/>
      <c r="AE920" s="16"/>
      <c r="AH920" s="16"/>
    </row>
    <row r="921" spans="1:34" ht="15.75" customHeight="1" x14ac:dyDescent="0.2">
      <c r="A921" s="69"/>
      <c r="D921" s="16"/>
      <c r="G921" s="16"/>
      <c r="J921" s="16"/>
      <c r="M921" s="16"/>
      <c r="P921" s="16"/>
      <c r="S921" s="16"/>
      <c r="V921" s="16"/>
      <c r="Y921" s="16"/>
      <c r="AB921" s="16"/>
      <c r="AE921" s="16"/>
      <c r="AH921" s="16"/>
    </row>
    <row r="922" spans="1:34" ht="15.75" customHeight="1" x14ac:dyDescent="0.2">
      <c r="A922" s="69"/>
      <c r="D922" s="16"/>
      <c r="G922" s="16"/>
      <c r="J922" s="16"/>
      <c r="M922" s="16"/>
      <c r="P922" s="16"/>
      <c r="S922" s="16"/>
      <c r="V922" s="16"/>
      <c r="Y922" s="16"/>
      <c r="AB922" s="16"/>
      <c r="AE922" s="16"/>
      <c r="AH922" s="16"/>
    </row>
    <row r="923" spans="1:34" ht="15.75" customHeight="1" x14ac:dyDescent="0.2">
      <c r="A923" s="69"/>
      <c r="D923" s="16"/>
      <c r="G923" s="16"/>
      <c r="J923" s="16"/>
      <c r="M923" s="16"/>
      <c r="P923" s="16"/>
      <c r="S923" s="16"/>
      <c r="V923" s="16"/>
      <c r="Y923" s="16"/>
      <c r="AB923" s="16"/>
      <c r="AE923" s="16"/>
      <c r="AH923" s="16"/>
    </row>
    <row r="924" spans="1:34" ht="15.75" customHeight="1" x14ac:dyDescent="0.2">
      <c r="A924" s="69"/>
      <c r="D924" s="16"/>
      <c r="G924" s="16"/>
      <c r="J924" s="16"/>
      <c r="M924" s="16"/>
      <c r="P924" s="16"/>
      <c r="S924" s="16"/>
      <c r="V924" s="16"/>
      <c r="Y924" s="16"/>
      <c r="AB924" s="16"/>
      <c r="AE924" s="16"/>
      <c r="AH924" s="16"/>
    </row>
    <row r="925" spans="1:34" ht="15.75" customHeight="1" x14ac:dyDescent="0.2">
      <c r="A925" s="69"/>
      <c r="D925" s="16"/>
      <c r="G925" s="16"/>
      <c r="J925" s="16"/>
      <c r="M925" s="16"/>
      <c r="P925" s="16"/>
      <c r="S925" s="16"/>
      <c r="V925" s="16"/>
      <c r="Y925" s="16"/>
      <c r="AB925" s="16"/>
      <c r="AE925" s="16"/>
      <c r="AH925" s="16"/>
    </row>
    <row r="926" spans="1:34" ht="15.75" customHeight="1" x14ac:dyDescent="0.2">
      <c r="A926" s="69"/>
      <c r="D926" s="16"/>
      <c r="G926" s="16"/>
      <c r="J926" s="16"/>
      <c r="M926" s="16"/>
      <c r="P926" s="16"/>
      <c r="S926" s="16"/>
      <c r="V926" s="16"/>
      <c r="Y926" s="16"/>
      <c r="AB926" s="16"/>
      <c r="AE926" s="16"/>
      <c r="AH926" s="16"/>
    </row>
    <row r="927" spans="1:34" ht="15.75" customHeight="1" x14ac:dyDescent="0.2">
      <c r="A927" s="69"/>
      <c r="D927" s="16"/>
      <c r="G927" s="16"/>
      <c r="J927" s="16"/>
      <c r="M927" s="16"/>
      <c r="P927" s="16"/>
      <c r="S927" s="16"/>
      <c r="V927" s="16"/>
      <c r="Y927" s="16"/>
      <c r="AB927" s="16"/>
      <c r="AE927" s="16"/>
      <c r="AH927" s="16"/>
    </row>
    <row r="928" spans="1:34" ht="15.75" customHeight="1" x14ac:dyDescent="0.2">
      <c r="A928" s="69"/>
      <c r="D928" s="16"/>
      <c r="G928" s="16"/>
      <c r="J928" s="16"/>
      <c r="M928" s="16"/>
      <c r="P928" s="16"/>
      <c r="S928" s="16"/>
      <c r="V928" s="16"/>
      <c r="Y928" s="16"/>
      <c r="AB928" s="16"/>
      <c r="AE928" s="16"/>
      <c r="AH928" s="16"/>
    </row>
    <row r="929" spans="1:34" ht="15.75" customHeight="1" x14ac:dyDescent="0.2">
      <c r="A929" s="69"/>
      <c r="D929" s="16"/>
      <c r="G929" s="16"/>
      <c r="J929" s="16"/>
      <c r="M929" s="16"/>
      <c r="P929" s="16"/>
      <c r="S929" s="16"/>
      <c r="V929" s="16"/>
      <c r="Y929" s="16"/>
      <c r="AB929" s="16"/>
      <c r="AE929" s="16"/>
      <c r="AH929" s="16"/>
    </row>
    <row r="930" spans="1:34" ht="15.75" customHeight="1" x14ac:dyDescent="0.2">
      <c r="A930" s="69"/>
      <c r="D930" s="16"/>
      <c r="G930" s="16"/>
      <c r="J930" s="16"/>
      <c r="M930" s="16"/>
      <c r="P930" s="16"/>
      <c r="S930" s="16"/>
      <c r="V930" s="16"/>
      <c r="Y930" s="16"/>
      <c r="AB930" s="16"/>
      <c r="AE930" s="16"/>
      <c r="AH930" s="16"/>
    </row>
    <row r="931" spans="1:34" ht="15.75" customHeight="1" x14ac:dyDescent="0.2">
      <c r="A931" s="69"/>
      <c r="D931" s="16"/>
      <c r="G931" s="16"/>
      <c r="J931" s="16"/>
      <c r="M931" s="16"/>
      <c r="P931" s="16"/>
      <c r="S931" s="16"/>
      <c r="V931" s="16"/>
      <c r="Y931" s="16"/>
      <c r="AB931" s="16"/>
      <c r="AE931" s="16"/>
      <c r="AH931" s="16"/>
    </row>
    <row r="932" spans="1:34" ht="15.75" customHeight="1" x14ac:dyDescent="0.2">
      <c r="A932" s="69"/>
      <c r="D932" s="16"/>
      <c r="G932" s="16"/>
      <c r="J932" s="16"/>
      <c r="M932" s="16"/>
      <c r="P932" s="16"/>
      <c r="S932" s="16"/>
      <c r="V932" s="16"/>
      <c r="Y932" s="16"/>
      <c r="AB932" s="16"/>
      <c r="AE932" s="16"/>
      <c r="AH932" s="16"/>
    </row>
    <row r="933" spans="1:34" ht="15.75" customHeight="1" x14ac:dyDescent="0.2">
      <c r="A933" s="69"/>
      <c r="D933" s="16"/>
      <c r="G933" s="16"/>
      <c r="J933" s="16"/>
      <c r="M933" s="16"/>
      <c r="P933" s="16"/>
      <c r="S933" s="16"/>
      <c r="V933" s="16"/>
      <c r="Y933" s="16"/>
      <c r="AB933" s="16"/>
      <c r="AE933" s="16"/>
      <c r="AH933" s="16"/>
    </row>
    <row r="934" spans="1:34" ht="15.75" customHeight="1" x14ac:dyDescent="0.2">
      <c r="A934" s="69"/>
      <c r="D934" s="16"/>
      <c r="G934" s="16"/>
      <c r="J934" s="16"/>
      <c r="M934" s="16"/>
      <c r="P934" s="16"/>
      <c r="S934" s="16"/>
      <c r="V934" s="16"/>
      <c r="Y934" s="16"/>
      <c r="AB934" s="16"/>
      <c r="AE934" s="16"/>
      <c r="AH934" s="16"/>
    </row>
    <row r="935" spans="1:34" ht="15.75" customHeight="1" x14ac:dyDescent="0.2">
      <c r="A935" s="69"/>
      <c r="D935" s="16"/>
      <c r="G935" s="16"/>
      <c r="J935" s="16"/>
      <c r="M935" s="16"/>
      <c r="P935" s="16"/>
      <c r="S935" s="16"/>
      <c r="V935" s="16"/>
      <c r="Y935" s="16"/>
      <c r="AB935" s="16"/>
      <c r="AE935" s="16"/>
      <c r="AH935" s="16"/>
    </row>
    <row r="936" spans="1:34" ht="15.75" customHeight="1" x14ac:dyDescent="0.2">
      <c r="A936" s="69"/>
      <c r="D936" s="16"/>
      <c r="G936" s="16"/>
      <c r="J936" s="16"/>
      <c r="M936" s="16"/>
      <c r="P936" s="16"/>
      <c r="S936" s="16"/>
      <c r="V936" s="16"/>
      <c r="Y936" s="16"/>
      <c r="AB936" s="16"/>
      <c r="AE936" s="16"/>
      <c r="AH936" s="16"/>
    </row>
    <row r="937" spans="1:34" ht="15.75" customHeight="1" x14ac:dyDescent="0.2">
      <c r="A937" s="69"/>
      <c r="D937" s="16"/>
      <c r="G937" s="16"/>
      <c r="J937" s="16"/>
      <c r="M937" s="16"/>
      <c r="P937" s="16"/>
      <c r="S937" s="16"/>
      <c r="V937" s="16"/>
      <c r="Y937" s="16"/>
      <c r="AB937" s="16"/>
      <c r="AE937" s="16"/>
      <c r="AH937" s="16"/>
    </row>
    <row r="938" spans="1:34" ht="15.75" customHeight="1" x14ac:dyDescent="0.2">
      <c r="A938" s="69"/>
      <c r="D938" s="16"/>
      <c r="G938" s="16"/>
      <c r="J938" s="16"/>
      <c r="M938" s="16"/>
      <c r="P938" s="16"/>
      <c r="S938" s="16"/>
      <c r="V938" s="16"/>
      <c r="Y938" s="16"/>
      <c r="AB938" s="16"/>
      <c r="AE938" s="16"/>
      <c r="AH938" s="16"/>
    </row>
    <row r="939" spans="1:34" ht="15.75" customHeight="1" x14ac:dyDescent="0.2">
      <c r="A939" s="69"/>
      <c r="D939" s="16"/>
      <c r="G939" s="16"/>
      <c r="J939" s="16"/>
      <c r="M939" s="16"/>
      <c r="P939" s="16"/>
      <c r="S939" s="16"/>
      <c r="V939" s="16"/>
      <c r="Y939" s="16"/>
      <c r="AB939" s="16"/>
      <c r="AE939" s="16"/>
      <c r="AH939" s="16"/>
    </row>
    <row r="940" spans="1:34" ht="15.75" customHeight="1" x14ac:dyDescent="0.2">
      <c r="A940" s="69"/>
      <c r="D940" s="16"/>
      <c r="G940" s="16"/>
      <c r="J940" s="16"/>
      <c r="M940" s="16"/>
      <c r="P940" s="16"/>
      <c r="S940" s="16"/>
      <c r="V940" s="16"/>
      <c r="Y940" s="16"/>
      <c r="AB940" s="16"/>
      <c r="AE940" s="16"/>
      <c r="AH940" s="16"/>
    </row>
    <row r="941" spans="1:34" ht="15.75" customHeight="1" x14ac:dyDescent="0.2">
      <c r="A941" s="69"/>
      <c r="D941" s="16"/>
      <c r="G941" s="16"/>
      <c r="J941" s="16"/>
      <c r="M941" s="16"/>
      <c r="P941" s="16"/>
      <c r="S941" s="16"/>
      <c r="V941" s="16"/>
      <c r="Y941" s="16"/>
      <c r="AB941" s="16"/>
      <c r="AE941" s="16"/>
      <c r="AH941" s="16"/>
    </row>
    <row r="942" spans="1:34" ht="15.75" customHeight="1" x14ac:dyDescent="0.2">
      <c r="A942" s="69"/>
      <c r="D942" s="16"/>
      <c r="G942" s="16"/>
      <c r="J942" s="16"/>
      <c r="M942" s="16"/>
      <c r="P942" s="16"/>
      <c r="S942" s="16"/>
      <c r="V942" s="16"/>
      <c r="Y942" s="16"/>
      <c r="AB942" s="16"/>
      <c r="AE942" s="16"/>
      <c r="AH942" s="16"/>
    </row>
    <row r="943" spans="1:34" ht="15.75" customHeight="1" x14ac:dyDescent="0.2">
      <c r="A943" s="69"/>
      <c r="D943" s="16"/>
      <c r="G943" s="16"/>
      <c r="J943" s="16"/>
      <c r="M943" s="16"/>
      <c r="P943" s="16"/>
      <c r="S943" s="16"/>
      <c r="V943" s="16"/>
      <c r="Y943" s="16"/>
      <c r="AB943" s="16"/>
      <c r="AE943" s="16"/>
      <c r="AH943" s="16"/>
    </row>
    <row r="944" spans="1:34" ht="15.75" customHeight="1" x14ac:dyDescent="0.2">
      <c r="A944" s="69"/>
      <c r="D944" s="16"/>
      <c r="G944" s="16"/>
      <c r="J944" s="16"/>
      <c r="M944" s="16"/>
      <c r="P944" s="16"/>
      <c r="S944" s="16"/>
      <c r="V944" s="16"/>
      <c r="Y944" s="16"/>
      <c r="AB944" s="16"/>
      <c r="AE944" s="16"/>
      <c r="AH944" s="16"/>
    </row>
    <row r="945" spans="1:34" ht="15.75" customHeight="1" x14ac:dyDescent="0.2">
      <c r="A945" s="69"/>
      <c r="D945" s="16"/>
      <c r="G945" s="16"/>
      <c r="J945" s="16"/>
      <c r="M945" s="16"/>
      <c r="P945" s="16"/>
      <c r="S945" s="16"/>
      <c r="V945" s="16"/>
      <c r="Y945" s="16"/>
      <c r="AB945" s="16"/>
      <c r="AE945" s="16"/>
      <c r="AH945" s="16"/>
    </row>
    <row r="946" spans="1:34" ht="15.75" customHeight="1" x14ac:dyDescent="0.2">
      <c r="A946" s="69"/>
      <c r="D946" s="16"/>
      <c r="G946" s="16"/>
      <c r="J946" s="16"/>
      <c r="M946" s="16"/>
      <c r="P946" s="16"/>
      <c r="S946" s="16"/>
      <c r="V946" s="16"/>
      <c r="Y946" s="16"/>
      <c r="AB946" s="16"/>
      <c r="AE946" s="16"/>
      <c r="AH946" s="16"/>
    </row>
    <row r="947" spans="1:34" ht="15.75" customHeight="1" x14ac:dyDescent="0.2">
      <c r="A947" s="69"/>
      <c r="D947" s="16"/>
      <c r="G947" s="16"/>
      <c r="J947" s="16"/>
      <c r="M947" s="16"/>
      <c r="P947" s="16"/>
      <c r="S947" s="16"/>
      <c r="V947" s="16"/>
      <c r="Y947" s="16"/>
      <c r="AB947" s="16"/>
      <c r="AE947" s="16"/>
      <c r="AH947" s="16"/>
    </row>
    <row r="948" spans="1:34" ht="15.75" customHeight="1" x14ac:dyDescent="0.2">
      <c r="A948" s="69"/>
      <c r="D948" s="16"/>
      <c r="G948" s="16"/>
      <c r="J948" s="16"/>
      <c r="M948" s="16"/>
      <c r="P948" s="16"/>
      <c r="S948" s="16"/>
      <c r="V948" s="16"/>
      <c r="Y948" s="16"/>
      <c r="AB948" s="16"/>
      <c r="AE948" s="16"/>
      <c r="AH948" s="16"/>
    </row>
    <row r="949" spans="1:34" ht="15.75" customHeight="1" x14ac:dyDescent="0.2">
      <c r="A949" s="69"/>
      <c r="D949" s="16"/>
      <c r="G949" s="16"/>
      <c r="J949" s="16"/>
      <c r="M949" s="16"/>
      <c r="P949" s="16"/>
      <c r="S949" s="16"/>
      <c r="V949" s="16"/>
      <c r="Y949" s="16"/>
      <c r="AB949" s="16"/>
      <c r="AE949" s="16"/>
      <c r="AH949" s="16"/>
    </row>
    <row r="950" spans="1:34" ht="15.75" customHeight="1" x14ac:dyDescent="0.2">
      <c r="A950" s="69"/>
      <c r="D950" s="16"/>
      <c r="G950" s="16"/>
      <c r="J950" s="16"/>
      <c r="M950" s="16"/>
      <c r="P950" s="16"/>
      <c r="S950" s="16"/>
      <c r="V950" s="16"/>
      <c r="Y950" s="16"/>
      <c r="AB950" s="16"/>
      <c r="AE950" s="16"/>
      <c r="AH950" s="16"/>
    </row>
    <row r="951" spans="1:34" ht="15.75" customHeight="1" x14ac:dyDescent="0.2">
      <c r="A951" s="69"/>
      <c r="D951" s="16"/>
      <c r="G951" s="16"/>
      <c r="J951" s="16"/>
      <c r="M951" s="16"/>
      <c r="P951" s="16"/>
      <c r="S951" s="16"/>
      <c r="V951" s="16"/>
      <c r="Y951" s="16"/>
      <c r="AB951" s="16"/>
      <c r="AE951" s="16"/>
      <c r="AH951" s="16"/>
    </row>
    <row r="952" spans="1:34" ht="15.75" customHeight="1" x14ac:dyDescent="0.2">
      <c r="A952" s="69"/>
      <c r="D952" s="16"/>
      <c r="G952" s="16"/>
      <c r="J952" s="16"/>
      <c r="M952" s="16"/>
      <c r="P952" s="16"/>
      <c r="S952" s="16"/>
      <c r="V952" s="16"/>
      <c r="Y952" s="16"/>
      <c r="AB952" s="16"/>
      <c r="AE952" s="16"/>
      <c r="AH952" s="16"/>
    </row>
    <row r="953" spans="1:34" ht="15.75" customHeight="1" x14ac:dyDescent="0.2">
      <c r="A953" s="69"/>
      <c r="D953" s="16"/>
      <c r="G953" s="16"/>
      <c r="J953" s="16"/>
      <c r="M953" s="16"/>
      <c r="P953" s="16"/>
      <c r="S953" s="16"/>
      <c r="V953" s="16"/>
      <c r="Y953" s="16"/>
      <c r="AB953" s="16"/>
      <c r="AE953" s="16"/>
      <c r="AH953" s="16"/>
    </row>
    <row r="954" spans="1:34" ht="15.75" customHeight="1" x14ac:dyDescent="0.2">
      <c r="A954" s="69"/>
      <c r="D954" s="16"/>
      <c r="G954" s="16"/>
      <c r="J954" s="16"/>
      <c r="M954" s="16"/>
      <c r="P954" s="16"/>
      <c r="S954" s="16"/>
      <c r="V954" s="16"/>
      <c r="Y954" s="16"/>
      <c r="AB954" s="16"/>
      <c r="AE954" s="16"/>
      <c r="AH954" s="16"/>
    </row>
    <row r="955" spans="1:34" ht="15.75" customHeight="1" x14ac:dyDescent="0.2">
      <c r="A955" s="69"/>
      <c r="D955" s="16"/>
      <c r="G955" s="16"/>
      <c r="J955" s="16"/>
      <c r="M955" s="16"/>
      <c r="P955" s="16"/>
      <c r="S955" s="16"/>
      <c r="V955" s="16"/>
      <c r="Y955" s="16"/>
      <c r="AB955" s="16"/>
      <c r="AE955" s="16"/>
      <c r="AH955" s="16"/>
    </row>
    <row r="956" spans="1:34" ht="15.75" customHeight="1" x14ac:dyDescent="0.2">
      <c r="A956" s="69"/>
      <c r="D956" s="16"/>
      <c r="G956" s="16"/>
      <c r="J956" s="16"/>
      <c r="M956" s="16"/>
      <c r="P956" s="16"/>
      <c r="S956" s="16"/>
      <c r="V956" s="16"/>
      <c r="Y956" s="16"/>
      <c r="AB956" s="16"/>
      <c r="AE956" s="16"/>
      <c r="AH956" s="16"/>
    </row>
    <row r="957" spans="1:34" ht="15.75" customHeight="1" x14ac:dyDescent="0.2">
      <c r="A957" s="69"/>
      <c r="D957" s="16"/>
      <c r="G957" s="16"/>
      <c r="J957" s="16"/>
      <c r="M957" s="16"/>
      <c r="P957" s="16"/>
      <c r="S957" s="16"/>
      <c r="V957" s="16"/>
      <c r="Y957" s="16"/>
      <c r="AB957" s="16"/>
      <c r="AE957" s="16"/>
      <c r="AH957" s="16"/>
    </row>
    <row r="958" spans="1:34" ht="15.75" customHeight="1" x14ac:dyDescent="0.2">
      <c r="A958" s="69"/>
      <c r="D958" s="16"/>
      <c r="G958" s="16"/>
      <c r="J958" s="16"/>
      <c r="M958" s="16"/>
      <c r="P958" s="16"/>
      <c r="S958" s="16"/>
      <c r="V958" s="16"/>
      <c r="Y958" s="16"/>
      <c r="AB958" s="16"/>
      <c r="AE958" s="16"/>
      <c r="AH958" s="16"/>
    </row>
    <row r="959" spans="1:34" ht="15.75" customHeight="1" x14ac:dyDescent="0.2">
      <c r="A959" s="69"/>
      <c r="D959" s="16"/>
      <c r="G959" s="16"/>
      <c r="J959" s="16"/>
      <c r="M959" s="16"/>
      <c r="P959" s="16"/>
      <c r="S959" s="16"/>
      <c r="V959" s="16"/>
      <c r="Y959" s="16"/>
      <c r="AB959" s="16"/>
      <c r="AE959" s="16"/>
      <c r="AH959" s="16"/>
    </row>
    <row r="960" spans="1:34" ht="15.75" customHeight="1" x14ac:dyDescent="0.2">
      <c r="A960" s="69"/>
      <c r="D960" s="16"/>
      <c r="G960" s="16"/>
      <c r="J960" s="16"/>
      <c r="M960" s="16"/>
      <c r="P960" s="16"/>
      <c r="S960" s="16"/>
      <c r="V960" s="16"/>
      <c r="Y960" s="16"/>
      <c r="AB960" s="16"/>
      <c r="AE960" s="16"/>
      <c r="AH960" s="16"/>
    </row>
    <row r="961" spans="1:34" ht="15.75" customHeight="1" x14ac:dyDescent="0.2">
      <c r="A961" s="69"/>
      <c r="D961" s="16"/>
      <c r="G961" s="16"/>
      <c r="J961" s="16"/>
      <c r="M961" s="16"/>
      <c r="P961" s="16"/>
      <c r="S961" s="16"/>
      <c r="V961" s="16"/>
      <c r="Y961" s="16"/>
      <c r="AB961" s="16"/>
      <c r="AE961" s="16"/>
      <c r="AH961" s="16"/>
    </row>
    <row r="962" spans="1:34" ht="15.75" customHeight="1" x14ac:dyDescent="0.2">
      <c r="A962" s="69"/>
      <c r="D962" s="16"/>
      <c r="G962" s="16"/>
      <c r="J962" s="16"/>
      <c r="M962" s="16"/>
      <c r="P962" s="16"/>
      <c r="S962" s="16"/>
      <c r="V962" s="16"/>
      <c r="Y962" s="16"/>
      <c r="AB962" s="16"/>
      <c r="AE962" s="16"/>
      <c r="AH962" s="16"/>
    </row>
    <row r="963" spans="1:34" ht="15.75" customHeight="1" x14ac:dyDescent="0.2">
      <c r="A963" s="69"/>
      <c r="D963" s="16"/>
      <c r="G963" s="16"/>
      <c r="J963" s="16"/>
      <c r="M963" s="16"/>
      <c r="P963" s="16"/>
      <c r="S963" s="16"/>
      <c r="V963" s="16"/>
      <c r="Y963" s="16"/>
      <c r="AB963" s="16"/>
      <c r="AE963" s="16"/>
      <c r="AH963" s="16"/>
    </row>
    <row r="964" spans="1:34" ht="15.75" customHeight="1" x14ac:dyDescent="0.2">
      <c r="A964" s="69"/>
      <c r="D964" s="16"/>
      <c r="G964" s="16"/>
      <c r="J964" s="16"/>
      <c r="M964" s="16"/>
      <c r="P964" s="16"/>
      <c r="S964" s="16"/>
      <c r="V964" s="16"/>
      <c r="Y964" s="16"/>
      <c r="AB964" s="16"/>
      <c r="AE964" s="16"/>
      <c r="AH964" s="16"/>
    </row>
    <row r="965" spans="1:34" ht="15.75" customHeight="1" x14ac:dyDescent="0.2">
      <c r="A965" s="69"/>
      <c r="D965" s="16"/>
      <c r="G965" s="16"/>
      <c r="J965" s="16"/>
      <c r="M965" s="16"/>
      <c r="P965" s="16"/>
      <c r="S965" s="16"/>
      <c r="V965" s="16"/>
      <c r="Y965" s="16"/>
      <c r="AB965" s="16"/>
      <c r="AE965" s="16"/>
      <c r="AH965" s="16"/>
    </row>
    <row r="966" spans="1:34" ht="15.75" customHeight="1" x14ac:dyDescent="0.2">
      <c r="A966" s="69"/>
      <c r="D966" s="16"/>
      <c r="G966" s="16"/>
      <c r="J966" s="16"/>
      <c r="M966" s="16"/>
      <c r="P966" s="16"/>
      <c r="S966" s="16"/>
      <c r="V966" s="16"/>
      <c r="Y966" s="16"/>
      <c r="AB966" s="16"/>
      <c r="AE966" s="16"/>
      <c r="AH966" s="16"/>
    </row>
    <row r="967" spans="1:34" ht="15.75" customHeight="1" x14ac:dyDescent="0.2">
      <c r="A967" s="69"/>
      <c r="D967" s="16"/>
      <c r="G967" s="16"/>
      <c r="J967" s="16"/>
      <c r="M967" s="16"/>
      <c r="P967" s="16"/>
      <c r="S967" s="16"/>
      <c r="V967" s="16"/>
      <c r="Y967" s="16"/>
      <c r="AB967" s="16"/>
      <c r="AE967" s="16"/>
      <c r="AH967" s="16"/>
    </row>
    <row r="968" spans="1:34" ht="15.75" customHeight="1" x14ac:dyDescent="0.2">
      <c r="A968" s="69"/>
      <c r="D968" s="16"/>
      <c r="G968" s="16"/>
      <c r="J968" s="16"/>
      <c r="M968" s="16"/>
      <c r="P968" s="16"/>
      <c r="S968" s="16"/>
      <c r="V968" s="16"/>
      <c r="Y968" s="16"/>
      <c r="AB968" s="16"/>
      <c r="AE968" s="16"/>
      <c r="AH968" s="16"/>
    </row>
    <row r="969" spans="1:34" ht="15.75" customHeight="1" x14ac:dyDescent="0.2">
      <c r="A969" s="69"/>
      <c r="D969" s="16"/>
      <c r="G969" s="16"/>
      <c r="J969" s="16"/>
      <c r="M969" s="16"/>
      <c r="P969" s="16"/>
      <c r="S969" s="16"/>
      <c r="V969" s="16"/>
      <c r="Y969" s="16"/>
      <c r="AB969" s="16"/>
      <c r="AE969" s="16"/>
      <c r="AH969" s="16"/>
    </row>
    <row r="970" spans="1:34" ht="15.75" customHeight="1" x14ac:dyDescent="0.2">
      <c r="A970" s="69"/>
      <c r="D970" s="16"/>
      <c r="G970" s="16"/>
      <c r="J970" s="16"/>
      <c r="M970" s="16"/>
      <c r="P970" s="16"/>
      <c r="S970" s="16"/>
      <c r="V970" s="16"/>
      <c r="Y970" s="16"/>
      <c r="AB970" s="16"/>
      <c r="AE970" s="16"/>
      <c r="AH970" s="16"/>
    </row>
    <row r="971" spans="1:34" ht="15.75" customHeight="1" x14ac:dyDescent="0.2">
      <c r="A971" s="69"/>
      <c r="D971" s="16"/>
      <c r="G971" s="16"/>
      <c r="J971" s="16"/>
      <c r="M971" s="16"/>
      <c r="P971" s="16"/>
      <c r="S971" s="16"/>
      <c r="V971" s="16"/>
      <c r="Y971" s="16"/>
      <c r="AB971" s="16"/>
      <c r="AE971" s="16"/>
      <c r="AH971" s="16"/>
    </row>
    <row r="972" spans="1:34" ht="15.75" customHeight="1" x14ac:dyDescent="0.2">
      <c r="A972" s="69"/>
      <c r="D972" s="16"/>
      <c r="G972" s="16"/>
      <c r="J972" s="16"/>
      <c r="M972" s="16"/>
      <c r="P972" s="16"/>
      <c r="S972" s="16"/>
      <c r="V972" s="16"/>
      <c r="Y972" s="16"/>
      <c r="AB972" s="16"/>
      <c r="AE972" s="16"/>
      <c r="AH972" s="16"/>
    </row>
    <row r="973" spans="1:34" ht="15.75" customHeight="1" x14ac:dyDescent="0.2">
      <c r="A973" s="69"/>
      <c r="D973" s="16"/>
      <c r="G973" s="16"/>
      <c r="J973" s="16"/>
      <c r="M973" s="16"/>
      <c r="P973" s="16"/>
      <c r="S973" s="16"/>
      <c r="V973" s="16"/>
      <c r="Y973" s="16"/>
      <c r="AB973" s="16"/>
      <c r="AE973" s="16"/>
      <c r="AH973" s="16"/>
    </row>
    <row r="974" spans="1:34" ht="15.75" customHeight="1" x14ac:dyDescent="0.2">
      <c r="A974" s="69"/>
      <c r="D974" s="16"/>
      <c r="G974" s="16"/>
      <c r="J974" s="16"/>
      <c r="M974" s="16"/>
      <c r="P974" s="16"/>
      <c r="S974" s="16"/>
      <c r="V974" s="16"/>
      <c r="Y974" s="16"/>
      <c r="AB974" s="16"/>
      <c r="AE974" s="16"/>
      <c r="AH974" s="16"/>
    </row>
    <row r="975" spans="1:34" ht="15.75" customHeight="1" x14ac:dyDescent="0.2">
      <c r="A975" s="69"/>
      <c r="D975" s="16"/>
      <c r="G975" s="16"/>
      <c r="J975" s="16"/>
      <c r="M975" s="16"/>
      <c r="P975" s="16"/>
      <c r="S975" s="16"/>
      <c r="V975" s="16"/>
      <c r="Y975" s="16"/>
      <c r="AB975" s="16"/>
      <c r="AE975" s="16"/>
      <c r="AH975" s="16"/>
    </row>
    <row r="976" spans="1:34" ht="15.75" customHeight="1" x14ac:dyDescent="0.2">
      <c r="A976" s="69"/>
      <c r="D976" s="16"/>
      <c r="G976" s="16"/>
      <c r="J976" s="16"/>
      <c r="M976" s="16"/>
      <c r="P976" s="16"/>
      <c r="S976" s="16"/>
      <c r="V976" s="16"/>
      <c r="Y976" s="16"/>
      <c r="AB976" s="16"/>
      <c r="AE976" s="16"/>
      <c r="AH976" s="16"/>
    </row>
    <row r="977" spans="1:34" ht="15.75" customHeight="1" x14ac:dyDescent="0.2">
      <c r="A977" s="69"/>
      <c r="D977" s="16"/>
      <c r="G977" s="16"/>
      <c r="J977" s="16"/>
      <c r="M977" s="16"/>
      <c r="P977" s="16"/>
      <c r="S977" s="16"/>
      <c r="V977" s="16"/>
      <c r="Y977" s="16"/>
      <c r="AB977" s="16"/>
      <c r="AE977" s="16"/>
      <c r="AH977" s="16"/>
    </row>
    <row r="978" spans="1:34" ht="15.75" customHeight="1" x14ac:dyDescent="0.2">
      <c r="A978" s="69"/>
      <c r="D978" s="16"/>
      <c r="G978" s="16"/>
      <c r="J978" s="16"/>
      <c r="M978" s="16"/>
      <c r="P978" s="16"/>
      <c r="S978" s="16"/>
      <c r="V978" s="16"/>
      <c r="Y978" s="16"/>
      <c r="AB978" s="16"/>
      <c r="AE978" s="16"/>
      <c r="AH978" s="16"/>
    </row>
    <row r="979" spans="1:34" ht="15.75" customHeight="1" x14ac:dyDescent="0.2">
      <c r="A979" s="69"/>
      <c r="D979" s="16"/>
      <c r="G979" s="16"/>
      <c r="J979" s="16"/>
      <c r="M979" s="16"/>
      <c r="P979" s="16"/>
      <c r="S979" s="16"/>
      <c r="V979" s="16"/>
      <c r="Y979" s="16"/>
      <c r="AB979" s="16"/>
      <c r="AE979" s="16"/>
      <c r="AH979" s="16"/>
    </row>
    <row r="980" spans="1:34" ht="15.75" customHeight="1" x14ac:dyDescent="0.2">
      <c r="A980" s="69"/>
      <c r="D980" s="16"/>
      <c r="G980" s="16"/>
      <c r="J980" s="16"/>
      <c r="M980" s="16"/>
      <c r="P980" s="16"/>
      <c r="S980" s="16"/>
      <c r="V980" s="16"/>
      <c r="Y980" s="16"/>
      <c r="AB980" s="16"/>
      <c r="AE980" s="16"/>
      <c r="AH980" s="16"/>
    </row>
    <row r="981" spans="1:34" ht="15.75" customHeight="1" x14ac:dyDescent="0.2">
      <c r="A981" s="69"/>
      <c r="D981" s="16"/>
      <c r="G981" s="16"/>
      <c r="J981" s="16"/>
      <c r="M981" s="16"/>
      <c r="P981" s="16"/>
      <c r="S981" s="16"/>
      <c r="V981" s="16"/>
      <c r="Y981" s="16"/>
      <c r="AB981" s="16"/>
      <c r="AE981" s="16"/>
      <c r="AH981" s="16"/>
    </row>
    <row r="982" spans="1:34" ht="15.75" customHeight="1" x14ac:dyDescent="0.2">
      <c r="A982" s="69"/>
      <c r="D982" s="16"/>
      <c r="G982" s="16"/>
      <c r="J982" s="16"/>
      <c r="M982" s="16"/>
      <c r="P982" s="16"/>
      <c r="S982" s="16"/>
      <c r="V982" s="16"/>
      <c r="Y982" s="16"/>
      <c r="AB982" s="16"/>
      <c r="AE982" s="16"/>
      <c r="AH982" s="16"/>
    </row>
    <row r="983" spans="1:34" ht="15.75" customHeight="1" x14ac:dyDescent="0.2">
      <c r="A983" s="69"/>
      <c r="D983" s="16"/>
      <c r="G983" s="16"/>
      <c r="J983" s="16"/>
      <c r="M983" s="16"/>
      <c r="P983" s="16"/>
      <c r="S983" s="16"/>
      <c r="V983" s="16"/>
      <c r="Y983" s="16"/>
      <c r="AB983" s="16"/>
      <c r="AE983" s="16"/>
      <c r="AH983" s="16"/>
    </row>
    <row r="984" spans="1:34" ht="15.75" customHeight="1" x14ac:dyDescent="0.2">
      <c r="A984" s="69"/>
      <c r="D984" s="16"/>
      <c r="G984" s="16"/>
      <c r="J984" s="16"/>
      <c r="M984" s="16"/>
      <c r="P984" s="16"/>
      <c r="S984" s="16"/>
      <c r="V984" s="16"/>
      <c r="Y984" s="16"/>
      <c r="AB984" s="16"/>
      <c r="AE984" s="16"/>
      <c r="AH984" s="16"/>
    </row>
    <row r="985" spans="1:34" ht="15.75" customHeight="1" x14ac:dyDescent="0.2">
      <c r="A985" s="69"/>
      <c r="D985" s="16"/>
      <c r="G985" s="16"/>
      <c r="J985" s="16"/>
      <c r="M985" s="16"/>
      <c r="P985" s="16"/>
      <c r="S985" s="16"/>
      <c r="V985" s="16"/>
      <c r="Y985" s="16"/>
      <c r="AB985" s="16"/>
      <c r="AE985" s="16"/>
      <c r="AH985" s="16"/>
    </row>
    <row r="986" spans="1:34" ht="15.75" customHeight="1" x14ac:dyDescent="0.2">
      <c r="A986" s="69"/>
      <c r="D986" s="16"/>
      <c r="G986" s="16"/>
      <c r="J986" s="16"/>
      <c r="M986" s="16"/>
      <c r="P986" s="16"/>
      <c r="S986" s="16"/>
      <c r="V986" s="16"/>
      <c r="Y986" s="16"/>
      <c r="AB986" s="16"/>
      <c r="AE986" s="16"/>
      <c r="AH986" s="16"/>
    </row>
    <row r="987" spans="1:34" ht="15.75" customHeight="1" x14ac:dyDescent="0.2">
      <c r="A987" s="69"/>
      <c r="D987" s="16"/>
      <c r="G987" s="16"/>
      <c r="J987" s="16"/>
      <c r="M987" s="16"/>
      <c r="P987" s="16"/>
      <c r="S987" s="16"/>
      <c r="V987" s="16"/>
      <c r="Y987" s="16"/>
      <c r="AB987" s="16"/>
      <c r="AE987" s="16"/>
      <c r="AH987" s="16"/>
    </row>
    <row r="988" spans="1:34" ht="15.75" customHeight="1" x14ac:dyDescent="0.2">
      <c r="A988" s="69"/>
      <c r="D988" s="16"/>
      <c r="G988" s="16"/>
      <c r="J988" s="16"/>
      <c r="M988" s="16"/>
      <c r="P988" s="16"/>
      <c r="S988" s="16"/>
      <c r="V988" s="16"/>
      <c r="Y988" s="16"/>
      <c r="AB988" s="16"/>
      <c r="AE988" s="16"/>
      <c r="AH988" s="16"/>
    </row>
    <row r="989" spans="1:34" ht="15.75" customHeight="1" x14ac:dyDescent="0.2">
      <c r="A989" s="69"/>
      <c r="D989" s="16"/>
      <c r="G989" s="16"/>
      <c r="J989" s="16"/>
      <c r="M989" s="16"/>
      <c r="P989" s="16"/>
      <c r="S989" s="16"/>
      <c r="V989" s="16"/>
      <c r="Y989" s="16"/>
      <c r="AB989" s="16"/>
      <c r="AE989" s="16"/>
      <c r="AH989" s="16"/>
    </row>
    <row r="990" spans="1:34" ht="15.75" customHeight="1" x14ac:dyDescent="0.2">
      <c r="A990" s="69"/>
      <c r="D990" s="16"/>
      <c r="G990" s="16"/>
      <c r="J990" s="16"/>
      <c r="M990" s="16"/>
      <c r="P990" s="16"/>
      <c r="S990" s="16"/>
      <c r="V990" s="16"/>
      <c r="Y990" s="16"/>
      <c r="AB990" s="16"/>
      <c r="AE990" s="16"/>
      <c r="AH990" s="16"/>
    </row>
    <row r="991" spans="1:34" ht="15.75" customHeight="1" x14ac:dyDescent="0.2">
      <c r="A991" s="69"/>
      <c r="D991" s="16"/>
      <c r="G991" s="16"/>
      <c r="J991" s="16"/>
      <c r="M991" s="16"/>
      <c r="P991" s="16"/>
      <c r="S991" s="16"/>
      <c r="V991" s="16"/>
      <c r="Y991" s="16"/>
      <c r="AB991" s="16"/>
      <c r="AE991" s="16"/>
      <c r="AH991" s="16"/>
    </row>
    <row r="992" spans="1:34" ht="15.75" customHeight="1" x14ac:dyDescent="0.2">
      <c r="A992" s="69"/>
      <c r="D992" s="16"/>
      <c r="G992" s="16"/>
      <c r="J992" s="16"/>
      <c r="M992" s="16"/>
      <c r="P992" s="16"/>
      <c r="S992" s="16"/>
      <c r="V992" s="16"/>
      <c r="Y992" s="16"/>
      <c r="AB992" s="16"/>
      <c r="AE992" s="16"/>
      <c r="AH992" s="16"/>
    </row>
    <row r="993" spans="1:34" ht="15.75" customHeight="1" x14ac:dyDescent="0.2">
      <c r="A993" s="69"/>
      <c r="D993" s="16"/>
      <c r="G993" s="16"/>
      <c r="J993" s="16"/>
      <c r="M993" s="16"/>
      <c r="P993" s="16"/>
      <c r="S993" s="16"/>
      <c r="V993" s="16"/>
      <c r="Y993" s="16"/>
      <c r="AB993" s="16"/>
      <c r="AE993" s="16"/>
      <c r="AH993" s="16"/>
    </row>
    <row r="994" spans="1:34" ht="15.75" customHeight="1" x14ac:dyDescent="0.2">
      <c r="A994" s="69"/>
      <c r="D994" s="16"/>
      <c r="G994" s="16"/>
      <c r="J994" s="16"/>
      <c r="M994" s="16"/>
      <c r="P994" s="16"/>
      <c r="S994" s="16"/>
      <c r="V994" s="16"/>
      <c r="Y994" s="16"/>
      <c r="AB994" s="16"/>
      <c r="AE994" s="16"/>
      <c r="AH994" s="16"/>
    </row>
    <row r="995" spans="1:34" ht="15.75" customHeight="1" x14ac:dyDescent="0.2">
      <c r="A995" s="69"/>
      <c r="D995" s="16"/>
      <c r="G995" s="16"/>
      <c r="J995" s="16"/>
      <c r="M995" s="16"/>
      <c r="P995" s="16"/>
      <c r="S995" s="16"/>
      <c r="V995" s="16"/>
      <c r="Y995" s="16"/>
      <c r="AB995" s="16"/>
      <c r="AE995" s="16"/>
      <c r="AH995" s="16"/>
    </row>
    <row r="996" spans="1:34" ht="15.75" customHeight="1" x14ac:dyDescent="0.2">
      <c r="A996" s="69"/>
      <c r="D996" s="16"/>
      <c r="G996" s="16"/>
      <c r="J996" s="16"/>
      <c r="M996" s="16"/>
      <c r="P996" s="16"/>
      <c r="S996" s="16"/>
      <c r="V996" s="16"/>
      <c r="Y996" s="16"/>
      <c r="AB996" s="16"/>
      <c r="AE996" s="16"/>
      <c r="AH996" s="16"/>
    </row>
    <row r="997" spans="1:34" ht="15.75" customHeight="1" x14ac:dyDescent="0.2">
      <c r="A997" s="69"/>
      <c r="D997" s="16"/>
      <c r="G997" s="16"/>
      <c r="J997" s="16"/>
      <c r="M997" s="16"/>
      <c r="P997" s="16"/>
      <c r="S997" s="16"/>
      <c r="V997" s="16"/>
      <c r="Y997" s="16"/>
      <c r="AB997" s="16"/>
      <c r="AE997" s="16"/>
      <c r="AH997" s="16"/>
    </row>
    <row r="998" spans="1:34" ht="15.75" customHeight="1" x14ac:dyDescent="0.2">
      <c r="A998" s="69"/>
      <c r="D998" s="16"/>
      <c r="G998" s="16"/>
      <c r="J998" s="16"/>
      <c r="M998" s="16"/>
      <c r="P998" s="16"/>
      <c r="S998" s="16"/>
      <c r="V998" s="16"/>
      <c r="Y998" s="16"/>
      <c r="AB998" s="16"/>
      <c r="AE998" s="16"/>
      <c r="AH998" s="16"/>
    </row>
    <row r="999" spans="1:34" ht="15.75" customHeight="1" x14ac:dyDescent="0.2">
      <c r="A999" s="69"/>
      <c r="D999" s="16"/>
      <c r="G999" s="16"/>
      <c r="J999" s="16"/>
      <c r="M999" s="16"/>
      <c r="P999" s="16"/>
      <c r="S999" s="16"/>
      <c r="V999" s="16"/>
      <c r="Y999" s="16"/>
      <c r="AB999" s="16"/>
      <c r="AE999" s="16"/>
      <c r="AH999" s="16"/>
    </row>
    <row r="1000" spans="1:34" ht="15.75" customHeight="1" x14ac:dyDescent="0.2">
      <c r="A1000" s="69"/>
      <c r="D1000" s="16"/>
      <c r="G1000" s="16"/>
      <c r="J1000" s="16"/>
      <c r="M1000" s="16"/>
      <c r="P1000" s="16"/>
      <c r="S1000" s="16"/>
      <c r="V1000" s="16"/>
      <c r="Y1000" s="16"/>
      <c r="AB1000" s="16"/>
      <c r="AE1000" s="16"/>
      <c r="AH1000" s="16"/>
    </row>
    <row r="1001" spans="1:34" ht="15.75" customHeight="1" x14ac:dyDescent="0.2">
      <c r="A1001" s="69"/>
      <c r="D1001" s="16"/>
      <c r="G1001" s="16"/>
      <c r="J1001" s="16"/>
      <c r="M1001" s="16"/>
      <c r="P1001" s="16"/>
      <c r="S1001" s="16"/>
      <c r="V1001" s="16"/>
      <c r="Y1001" s="16"/>
      <c r="AB1001" s="16"/>
      <c r="AE1001" s="16"/>
      <c r="AH1001" s="16"/>
    </row>
    <row r="1002" spans="1:34" ht="15.75" customHeight="1" x14ac:dyDescent="0.2">
      <c r="A1002" s="69"/>
      <c r="D1002" s="16"/>
      <c r="G1002" s="16"/>
      <c r="J1002" s="16"/>
      <c r="M1002" s="16"/>
      <c r="P1002" s="16"/>
      <c r="S1002" s="16"/>
      <c r="V1002" s="16"/>
      <c r="Y1002" s="16"/>
      <c r="AB1002" s="16"/>
      <c r="AE1002" s="16"/>
      <c r="AH1002" s="16"/>
    </row>
    <row r="1003" spans="1:34" ht="15.75" customHeight="1" x14ac:dyDescent="0.2">
      <c r="A1003" s="69"/>
      <c r="D1003" s="16"/>
      <c r="G1003" s="16"/>
      <c r="J1003" s="16"/>
      <c r="M1003" s="16"/>
      <c r="P1003" s="16"/>
      <c r="S1003" s="16"/>
      <c r="V1003" s="16"/>
      <c r="Y1003" s="16"/>
      <c r="AB1003" s="16"/>
      <c r="AE1003" s="16"/>
      <c r="AH1003" s="16"/>
    </row>
    <row r="1004" spans="1:34" ht="15.75" customHeight="1" x14ac:dyDescent="0.2">
      <c r="A1004" s="69"/>
      <c r="D1004" s="16"/>
      <c r="G1004" s="16"/>
      <c r="J1004" s="16"/>
      <c r="M1004" s="16"/>
      <c r="P1004" s="16"/>
      <c r="S1004" s="16"/>
      <c r="V1004" s="16"/>
      <c r="Y1004" s="16"/>
      <c r="AB1004" s="16"/>
      <c r="AE1004" s="16"/>
      <c r="AH1004" s="16"/>
    </row>
    <row r="1005" spans="1:34" ht="15.75" customHeight="1" x14ac:dyDescent="0.2">
      <c r="A1005" s="69"/>
      <c r="D1005" s="16"/>
      <c r="G1005" s="16"/>
      <c r="J1005" s="16"/>
      <c r="M1005" s="16"/>
      <c r="P1005" s="16"/>
      <c r="S1005" s="16"/>
      <c r="V1005" s="16"/>
      <c r="Y1005" s="16"/>
      <c r="AB1005" s="16"/>
      <c r="AE1005" s="16"/>
      <c r="AH1005" s="16"/>
    </row>
  </sheetData>
  <sheetProtection algorithmName="SHA-512" hashValue="+gfmt8oY0/ZCqQMbdpNdIiU5FEW86RBTPcsc4kzM2nyOroHknjuUYP6hRBlvkMAeBOlulDf5bbpQKDaOMc9/Jg==" saltValue="Qrobd6KtRkeJqBmaOUuVFA==" spinCount="100000" sheet="1" objects="1" scenarios="1"/>
  <mergeCells count="44">
    <mergeCell ref="AF9:AH9"/>
    <mergeCell ref="E5:G5"/>
    <mergeCell ref="E8:F8"/>
    <mergeCell ref="E9:G9"/>
    <mergeCell ref="E10:G10"/>
    <mergeCell ref="K5:M5"/>
    <mergeCell ref="K8:L8"/>
    <mergeCell ref="K9:M9"/>
    <mergeCell ref="K10:M10"/>
    <mergeCell ref="Q9:S9"/>
    <mergeCell ref="T9:V9"/>
    <mergeCell ref="W9:Y9"/>
    <mergeCell ref="Z9:AB9"/>
    <mergeCell ref="AC9:AE9"/>
    <mergeCell ref="Z8:AA8"/>
    <mergeCell ref="AC8:AD8"/>
    <mergeCell ref="AF8:AG8"/>
    <mergeCell ref="B8:C8"/>
    <mergeCell ref="H8:I8"/>
    <mergeCell ref="N8:O8"/>
    <mergeCell ref="Q8:R8"/>
    <mergeCell ref="T8:U8"/>
    <mergeCell ref="W8:X8"/>
    <mergeCell ref="T10:V10"/>
    <mergeCell ref="W10:Y10"/>
    <mergeCell ref="Z10:AB10"/>
    <mergeCell ref="AC10:AE10"/>
    <mergeCell ref="AF10:AH10"/>
    <mergeCell ref="Q5:S5"/>
    <mergeCell ref="B10:D10"/>
    <mergeCell ref="H10:J10"/>
    <mergeCell ref="N10:P10"/>
    <mergeCell ref="Q10:S10"/>
    <mergeCell ref="B5:D5"/>
    <mergeCell ref="H5:J5"/>
    <mergeCell ref="N5:P5"/>
    <mergeCell ref="B9:D9"/>
    <mergeCell ref="H9:J9"/>
    <mergeCell ref="N9:P9"/>
    <mergeCell ref="T5:V5"/>
    <mergeCell ref="W5:Y5"/>
    <mergeCell ref="Z5:AB5"/>
    <mergeCell ref="AC5:AE5"/>
    <mergeCell ref="AF5:AH5"/>
  </mergeCells>
  <pageMargins left="0.25" right="0.25" top="0.75" bottom="0.75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Données_sondage_prix_matériaux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Crystelle Cormier</cp:lastModifiedBy>
  <dcterms:created xsi:type="dcterms:W3CDTF">2024-02-14T16:00:06Z</dcterms:created>
  <dcterms:modified xsi:type="dcterms:W3CDTF">2024-02-14T19:38:53Z</dcterms:modified>
</cp:coreProperties>
</file>